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filterPrivacy="1" defaultThemeVersion="124226"/>
  <bookViews>
    <workbookView xWindow="120" yWindow="105" windowWidth="15120" windowHeight="8010"/>
  </bookViews>
  <sheets>
    <sheet name="soutěž družstev - sumárně" sheetId="4" r:id="rId1"/>
    <sheet name="soutěž družstev - detailně" sheetId="3" r:id="rId2"/>
  </sheets>
  <calcPr calcId="162913"/>
</workbook>
</file>

<file path=xl/calcChain.xml><?xml version="1.0" encoding="utf-8"?>
<calcChain xmlns="http://schemas.openxmlformats.org/spreadsheetml/2006/main">
  <c r="H115" i="3" l="1"/>
  <c r="H130" i="3" l="1"/>
  <c r="B13" i="4"/>
  <c r="B3" i="4" l="1"/>
  <c r="B5" i="4"/>
  <c r="B4" i="4"/>
  <c r="B6" i="4"/>
  <c r="B9" i="4"/>
  <c r="B12" i="4"/>
  <c r="B2" i="4"/>
  <c r="B10" i="4"/>
  <c r="B8" i="4"/>
  <c r="B7" i="4"/>
  <c r="B11" i="4"/>
  <c r="H86" i="3"/>
  <c r="H122" i="3" l="1"/>
  <c r="H107" i="3"/>
  <c r="H97" i="3"/>
  <c r="H66" i="3"/>
  <c r="H53" i="3"/>
  <c r="H44" i="3"/>
  <c r="H31" i="3"/>
  <c r="H22" i="3"/>
  <c r="H8" i="3"/>
</calcChain>
</file>

<file path=xl/sharedStrings.xml><?xml version="1.0" encoding="utf-8"?>
<sst xmlns="http://schemas.openxmlformats.org/spreadsheetml/2006/main" count="468" uniqueCount="152">
  <si>
    <t>Třtice</t>
  </si>
  <si>
    <t>Zimní běh</t>
  </si>
  <si>
    <t>Dubí</t>
  </si>
  <si>
    <t>Slaný</t>
  </si>
  <si>
    <t>Tomáš Pucholt</t>
  </si>
  <si>
    <t>Metoděj Fikes</t>
  </si>
  <si>
    <t>Antonín Černý</t>
  </si>
  <si>
    <t>Pavel Nedvěd</t>
  </si>
  <si>
    <t>Miroslav Vejražka</t>
  </si>
  <si>
    <t>Jana Růžičková</t>
  </si>
  <si>
    <t>Jakub Hurych</t>
  </si>
  <si>
    <t>Jezevci</t>
  </si>
  <si>
    <t>bodový zisk týmu:</t>
  </si>
  <si>
    <t>Kategorie</t>
  </si>
  <si>
    <t>Filip Hromadník</t>
  </si>
  <si>
    <t>Karel Hevessy</t>
  </si>
  <si>
    <t>Vít Hlaváč</t>
  </si>
  <si>
    <t>Jan Šmíd</t>
  </si>
  <si>
    <t>Zbyněk Malec</t>
  </si>
  <si>
    <t>1.</t>
  </si>
  <si>
    <t>x</t>
  </si>
  <si>
    <t>Kladní Raci</t>
  </si>
  <si>
    <t>2.</t>
  </si>
  <si>
    <t>Iveta Bodnarová</t>
  </si>
  <si>
    <t>Vladimír Polívka</t>
  </si>
  <si>
    <t>Stanislav Pilík</t>
  </si>
  <si>
    <t>Ladislav Kratochvíl</t>
  </si>
  <si>
    <t>Petr Kratochvíl</t>
  </si>
  <si>
    <t>Josef Vorel</t>
  </si>
  <si>
    <t>Martina Vorlová</t>
  </si>
  <si>
    <t>Martina Bradáčová</t>
  </si>
  <si>
    <t>3.</t>
  </si>
  <si>
    <t>Niky a práčata</t>
  </si>
  <si>
    <t>Nikola Podušková</t>
  </si>
  <si>
    <t>Josef Poduška</t>
  </si>
  <si>
    <t>Jaroslav Šťastný</t>
  </si>
  <si>
    <t>Václav Klos</t>
  </si>
  <si>
    <t>Jan Reichl</t>
  </si>
  <si>
    <t xml:space="preserve">Milan Vomastek </t>
  </si>
  <si>
    <t>40, 50</t>
  </si>
  <si>
    <t>kapitánka</t>
  </si>
  <si>
    <t>trenér</t>
  </si>
  <si>
    <t>výkonnostní komisař</t>
  </si>
  <si>
    <t>antidopingový komisař</t>
  </si>
  <si>
    <t>fairplay komisař</t>
  </si>
  <si>
    <t>tiskový mluvčí</t>
  </si>
  <si>
    <t>Ladislav Tlustý</t>
  </si>
  <si>
    <t>František Tůma</t>
  </si>
  <si>
    <t>Josef Beránek</t>
  </si>
  <si>
    <t>50, 60</t>
  </si>
  <si>
    <t>Miloš Kmuníček</t>
  </si>
  <si>
    <t>Gabriela Raková</t>
  </si>
  <si>
    <t>Jana Kmuníčková</t>
  </si>
  <si>
    <t>Pavel Kratina</t>
  </si>
  <si>
    <t>Slávka Beránková</t>
  </si>
  <si>
    <t>celkem započítáno</t>
  </si>
  <si>
    <t>4.</t>
  </si>
  <si>
    <t>Párek</t>
  </si>
  <si>
    <t>Kateřina Štíbalová</t>
  </si>
  <si>
    <t>Barbora Příhodová</t>
  </si>
  <si>
    <t>Ondřej Čadek</t>
  </si>
  <si>
    <t>Martin Štíbal</t>
  </si>
  <si>
    <t>5.</t>
  </si>
  <si>
    <t>6.</t>
  </si>
  <si>
    <t>7.</t>
  </si>
  <si>
    <t>Kladenskounhošťské šelmy</t>
  </si>
  <si>
    <t>Jakub Schoř</t>
  </si>
  <si>
    <t xml:space="preserve">Pavel Losenský </t>
  </si>
  <si>
    <t>Lenka Bayerová</t>
  </si>
  <si>
    <t>Jana Zímová</t>
  </si>
  <si>
    <t>Lucie Břízová</t>
  </si>
  <si>
    <t>Pavel Bříza</t>
  </si>
  <si>
    <t>Anna Břízová</t>
  </si>
  <si>
    <t>Slánská banda</t>
  </si>
  <si>
    <t>Martin Matoušek</t>
  </si>
  <si>
    <t>8.</t>
  </si>
  <si>
    <t>Adéla Matoušková</t>
  </si>
  <si>
    <t>Adéla Maternová</t>
  </si>
  <si>
    <t>Martin Ohem</t>
  </si>
  <si>
    <t>Miloslav Nič</t>
  </si>
  <si>
    <t>9.</t>
  </si>
  <si>
    <t>Milan Kmeť</t>
  </si>
  <si>
    <t>Anežka Vejražková</t>
  </si>
  <si>
    <t>František Křeček</t>
  </si>
  <si>
    <t>TEAM UÚ</t>
  </si>
  <si>
    <t>10.</t>
  </si>
  <si>
    <t>Jiří Homola</t>
  </si>
  <si>
    <t>Hana Doležalová</t>
  </si>
  <si>
    <t>Ondřej Doležal</t>
  </si>
  <si>
    <t>Lenka Kozlová</t>
  </si>
  <si>
    <t>Tomáš Řenč</t>
  </si>
  <si>
    <t>Rita Miluničová</t>
  </si>
  <si>
    <t>Růžena Kavanová</t>
  </si>
  <si>
    <t>Eva Hnízdilová</t>
  </si>
  <si>
    <t>Jitka Beránková</t>
  </si>
  <si>
    <t>David Rosenkranz</t>
  </si>
  <si>
    <t>Jakub Fejtek</t>
  </si>
  <si>
    <t>Pavlína Fejtková</t>
  </si>
  <si>
    <t>Lucie Lišková</t>
  </si>
  <si>
    <t>Jaroslav Štreba</t>
  </si>
  <si>
    <t>Hvězdy Běžci Slaný</t>
  </si>
  <si>
    <t>Naděje Běžci Slaný</t>
  </si>
  <si>
    <t>Zuzana Šelichová</t>
  </si>
  <si>
    <t>Tereza Rosenkranzová</t>
  </si>
  <si>
    <t>Anton Angervaks</t>
  </si>
  <si>
    <t>Martin Kratochvíl</t>
  </si>
  <si>
    <t>Michal Patlevič</t>
  </si>
  <si>
    <t>Jakub Horák</t>
  </si>
  <si>
    <t>Michal Beránek</t>
  </si>
  <si>
    <t>Michal Urbánek</t>
  </si>
  <si>
    <t>Josef Šelicha</t>
  </si>
  <si>
    <t>Tomáš Bakalář</t>
  </si>
  <si>
    <t>Stanislav Pelán</t>
  </si>
  <si>
    <t>František Sýkora</t>
  </si>
  <si>
    <t>Pavel Štampach</t>
  </si>
  <si>
    <t>Miroslav Hartych</t>
  </si>
  <si>
    <t>Sára Štampachová</t>
  </si>
  <si>
    <t>Martina Jartimová</t>
  </si>
  <si>
    <t>11.</t>
  </si>
  <si>
    <t>Rozdělovští Sršni             z Dubí a Krušovic</t>
  </si>
  <si>
    <t>Rozdělovští Sršni            z Dubí a Krušovic</t>
  </si>
  <si>
    <t>průběžné pořadí</t>
  </si>
  <si>
    <t>bodů celkem</t>
  </si>
  <si>
    <t>družstvo</t>
  </si>
  <si>
    <t>počet členů</t>
  </si>
  <si>
    <t>5. - 6.</t>
  </si>
  <si>
    <t>pořadí v 1. závodě</t>
  </si>
  <si>
    <t>pořadí ve 2. závodě</t>
  </si>
  <si>
    <t>pořadí ve 3. závodě</t>
  </si>
  <si>
    <t>pořadí ve 4. závodě</t>
  </si>
  <si>
    <t>mimo pořadí</t>
  </si>
  <si>
    <t>1. virtuální</t>
  </si>
  <si>
    <t>Fifinka</t>
  </si>
  <si>
    <t>Marusja i Šarik</t>
  </si>
  <si>
    <t>Mirek Dušín</t>
  </si>
  <si>
    <t>R2D2</t>
  </si>
  <si>
    <t>Arya Stark</t>
  </si>
  <si>
    <t>Poznámky:</t>
  </si>
  <si>
    <t>Třtičtí lenochodi</t>
  </si>
  <si>
    <t>Jestliže více závodníku jednoho týmu dosáhne stejného počtu bodů, avšak započítat je lze pouze jednomu z nich, zpracovatel výsledků rozhoduje arbitrárně. Na požádání je možno započtení změnit.</t>
  </si>
  <si>
    <t xml:space="preserve">Družstva jsou seřazena v pořadí, v jakém se nahlásila, v rámci družstva členové řazeni dle kategorie, v rámci kategorie dle abecedy.  </t>
  </si>
  <si>
    <t>Pavel Bodnar</t>
  </si>
  <si>
    <t>Ladislav Fanta</t>
  </si>
  <si>
    <t>Hana Breburdová</t>
  </si>
  <si>
    <t>Karel Filip</t>
  </si>
  <si>
    <t>n</t>
  </si>
  <si>
    <t>Markéta Matoušková</t>
  </si>
  <si>
    <t>Závodníci, kteří nebodovali z důvodu neúčasti mají místo bodů x, závodníci, kteří se účastnili, ale nedostal se na ně ani jeden bod v Poháru běžců Kladenska a Rakovnicka mají 0. Závodníci, kteří do týmu přistoupili až v následujícím závodu mají místo bodů n.</t>
  </si>
  <si>
    <t>Jana Černá</t>
  </si>
  <si>
    <t>39, 40</t>
  </si>
  <si>
    <t>2. - 3.</t>
  </si>
  <si>
    <t>Zuzana Valchařová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</si>
</sst>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thin">
        <color indexed="64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4" fillId="0" borderId="0"/>
  </cellStyleXfs>
  <cellXfs count="61">
    <xf numFmtId="0" fontId="0" fillId="0" borderId="0" xfId="0"/>
    <xf numFmtId="0" fontId="3" fillId="0" borderId="0" xfId="0" applyFont="1" applyFill="1"/>
    <xf numFmtId="49" fontId="2" fillId="5" borderId="2" xfId="2" applyNumberFormat="1" applyFill="1" applyAlignment="1">
      <alignment horizontal="center" vertical="center" wrapText="1"/>
    </xf>
    <xf numFmtId="0" fontId="6" fillId="6" borderId="1" xfId="1" applyNumberFormat="1" applyFont="1" applyFill="1" applyAlignment="1">
      <alignment horizontal="center" vertical="center" wrapText="1"/>
    </xf>
    <xf numFmtId="49" fontId="5" fillId="6" borderId="1" xfId="1" applyNumberFormat="1" applyFont="1" applyFill="1" applyAlignment="1">
      <alignment horizontal="center" vertical="center" wrapText="1"/>
    </xf>
    <xf numFmtId="0" fontId="0" fillId="6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4" borderId="3" xfId="0" applyFont="1" applyFill="1" applyBorder="1" applyAlignment="1">
      <alignment horizontal="center"/>
    </xf>
    <xf numFmtId="1" fontId="2" fillId="7" borderId="3" xfId="0" applyNumberFormat="1" applyFont="1" applyFill="1" applyBorder="1" applyAlignment="1">
      <alignment horizontal="center"/>
    </xf>
    <xf numFmtId="0" fontId="6" fillId="6" borderId="5" xfId="1" applyNumberFormat="1" applyFont="1" applyFill="1" applyBorder="1" applyAlignment="1">
      <alignment horizontal="center" vertical="center" wrapText="1"/>
    </xf>
    <xf numFmtId="49" fontId="2" fillId="5" borderId="6" xfId="2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49" fontId="2" fillId="5" borderId="9" xfId="2" applyNumberForma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6" fillId="4" borderId="13" xfId="1" applyNumberFormat="1" applyFont="1" applyFill="1" applyBorder="1" applyAlignment="1">
      <alignment horizontal="center" vertical="center" wrapText="1"/>
    </xf>
    <xf numFmtId="0" fontId="6" fillId="0" borderId="14" xfId="1" applyNumberFormat="1" applyFont="1" applyFill="1" applyBorder="1" applyAlignment="1">
      <alignment horizontal="center" vertical="center" wrapText="1"/>
    </xf>
    <xf numFmtId="0" fontId="6" fillId="0" borderId="15" xfId="1" applyNumberFormat="1" applyFont="1" applyFill="1" applyBorder="1" applyAlignment="1">
      <alignment horizontal="center" vertical="center" wrapText="1"/>
    </xf>
    <xf numFmtId="0" fontId="6" fillId="4" borderId="16" xfId="1" applyNumberFormat="1" applyFont="1" applyFill="1" applyBorder="1" applyAlignment="1">
      <alignment horizontal="center" vertical="center" wrapText="1"/>
    </xf>
    <xf numFmtId="0" fontId="6" fillId="0" borderId="17" xfId="1" applyNumberFormat="1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/>
    </xf>
    <xf numFmtId="49" fontId="2" fillId="5" borderId="20" xfId="2" applyNumberForma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4" borderId="22" xfId="1" applyNumberFormat="1" applyFont="1" applyFill="1" applyBorder="1" applyAlignment="1">
      <alignment horizontal="center" vertical="center" wrapText="1"/>
    </xf>
    <xf numFmtId="0" fontId="6" fillId="4" borderId="23" xfId="1" applyNumberFormat="1" applyFont="1" applyFill="1" applyBorder="1" applyAlignment="1">
      <alignment horizontal="center" vertical="center" wrapText="1"/>
    </xf>
    <xf numFmtId="0" fontId="6" fillId="4" borderId="27" xfId="1" applyNumberFormat="1" applyFont="1" applyFill="1" applyBorder="1" applyAlignment="1">
      <alignment horizontal="center" vertical="center" wrapText="1"/>
    </xf>
    <xf numFmtId="0" fontId="6" fillId="0" borderId="28" xfId="1" applyNumberFormat="1" applyFont="1" applyFill="1" applyBorder="1" applyAlignment="1">
      <alignment horizontal="center" vertical="center" wrapText="1"/>
    </xf>
    <xf numFmtId="0" fontId="6" fillId="4" borderId="29" xfId="1" applyNumberFormat="1" applyFont="1" applyFill="1" applyBorder="1" applyAlignment="1">
      <alignment horizontal="center" vertical="center" wrapText="1"/>
    </xf>
    <xf numFmtId="0" fontId="2" fillId="6" borderId="21" xfId="2" applyNumberFormat="1" applyFill="1" applyBorder="1" applyAlignment="1">
      <alignment horizontal="center" vertical="center" wrapText="1"/>
    </xf>
    <xf numFmtId="0" fontId="2" fillId="6" borderId="10" xfId="2" applyNumberFormat="1" applyFill="1" applyBorder="1" applyAlignment="1">
      <alignment horizontal="center" vertical="center" wrapText="1"/>
    </xf>
    <xf numFmtId="0" fontId="9" fillId="0" borderId="0" xfId="0" applyFont="1"/>
    <xf numFmtId="0" fontId="3" fillId="8" borderId="3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3" fillId="8" borderId="18" xfId="0" applyFont="1" applyFill="1" applyBorder="1" applyAlignment="1">
      <alignment horizontal="center" wrapText="1"/>
    </xf>
    <xf numFmtId="0" fontId="5" fillId="8" borderId="12" xfId="0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center" wrapText="1"/>
    </xf>
    <xf numFmtId="0" fontId="5" fillId="8" borderId="24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0" borderId="0" xfId="0" applyFont="1" applyFill="1" applyBorder="1"/>
    <xf numFmtId="1" fontId="3" fillId="0" borderId="0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0" fontId="0" fillId="0" borderId="3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">
    <cellStyle name="Kontrolní buňka" xfId="2" builtinId="23"/>
    <cellStyle name="Normální" xfId="0" builtinId="0"/>
    <cellStyle name="normální 2" xfId="3"/>
    <cellStyle name="Výstup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L13" sqref="L13"/>
    </sheetView>
  </sheetViews>
  <sheetFormatPr defaultRowHeight="15" x14ac:dyDescent="0.25"/>
  <cols>
    <col min="1" max="1" width="10.7109375" style="17" customWidth="1"/>
    <col min="2" max="2" width="8.5703125" style="20" customWidth="1"/>
    <col min="3" max="3" width="20.7109375" customWidth="1"/>
    <col min="4" max="4" width="8.140625" customWidth="1"/>
    <col min="5" max="5" width="10.7109375" customWidth="1"/>
    <col min="6" max="6" width="10.7109375" style="23" customWidth="1"/>
    <col min="7" max="7" width="10.5703125" customWidth="1"/>
    <col min="8" max="8" width="10.5703125" style="24" customWidth="1"/>
    <col min="9" max="9" width="10.28515625" customWidth="1"/>
    <col min="10" max="10" width="10.28515625" style="24" customWidth="1"/>
    <col min="12" max="12" width="9.140625" style="33"/>
  </cols>
  <sheetData>
    <row r="1" spans="1:12" ht="31.5" customHeight="1" x14ac:dyDescent="0.25">
      <c r="A1" s="42" t="s">
        <v>121</v>
      </c>
      <c r="B1" s="43" t="s">
        <v>122</v>
      </c>
      <c r="C1" s="42" t="s">
        <v>123</v>
      </c>
      <c r="D1" s="42" t="s">
        <v>124</v>
      </c>
      <c r="E1" s="44" t="s">
        <v>3</v>
      </c>
      <c r="F1" s="45" t="s">
        <v>126</v>
      </c>
      <c r="G1" s="46" t="s">
        <v>0</v>
      </c>
      <c r="H1" s="45" t="s">
        <v>127</v>
      </c>
      <c r="I1" s="46" t="s">
        <v>1</v>
      </c>
      <c r="J1" s="45" t="s">
        <v>128</v>
      </c>
      <c r="K1" s="46" t="s">
        <v>2</v>
      </c>
      <c r="L1" s="47" t="s">
        <v>129</v>
      </c>
    </row>
    <row r="2" spans="1:12" ht="31.5" customHeight="1" thickBot="1" x14ac:dyDescent="0.3">
      <c r="A2" s="32" t="s">
        <v>19</v>
      </c>
      <c r="B2" s="30">
        <f>SUM(E2+G2+I2+K2)</f>
        <v>183</v>
      </c>
      <c r="C2" s="31" t="s">
        <v>65</v>
      </c>
      <c r="D2" s="39">
        <v>8</v>
      </c>
      <c r="E2" s="25">
        <v>44</v>
      </c>
      <c r="F2" s="26" t="s">
        <v>22</v>
      </c>
      <c r="G2" s="25">
        <v>46</v>
      </c>
      <c r="H2" s="27" t="s">
        <v>22</v>
      </c>
      <c r="I2" s="25">
        <v>45</v>
      </c>
      <c r="J2" s="27" t="s">
        <v>22</v>
      </c>
      <c r="K2" s="34">
        <v>48</v>
      </c>
      <c r="L2" s="59" t="s">
        <v>19</v>
      </c>
    </row>
    <row r="3" spans="1:12" ht="31.5" customHeight="1" thickTop="1" thickBot="1" x14ac:dyDescent="0.3">
      <c r="A3" s="32" t="s">
        <v>22</v>
      </c>
      <c r="B3" s="22">
        <f>SUM(E3+G3+I3+K3)</f>
        <v>174</v>
      </c>
      <c r="C3" s="21" t="s">
        <v>21</v>
      </c>
      <c r="D3" s="40">
        <v>11</v>
      </c>
      <c r="E3" s="25">
        <v>45</v>
      </c>
      <c r="F3" s="27" t="s">
        <v>19</v>
      </c>
      <c r="G3" s="25">
        <v>43</v>
      </c>
      <c r="H3" s="27" t="s">
        <v>31</v>
      </c>
      <c r="I3" s="25">
        <v>43</v>
      </c>
      <c r="J3" s="27" t="s">
        <v>56</v>
      </c>
      <c r="K3" s="34">
        <v>43</v>
      </c>
      <c r="L3" s="59" t="s">
        <v>56</v>
      </c>
    </row>
    <row r="4" spans="1:12" ht="31.5" customHeight="1" thickTop="1" thickBot="1" x14ac:dyDescent="0.3">
      <c r="A4" s="32" t="s">
        <v>31</v>
      </c>
      <c r="B4" s="22">
        <f>SUM(E4+G4+I4+K4)</f>
        <v>166</v>
      </c>
      <c r="C4" s="21" t="s">
        <v>119</v>
      </c>
      <c r="D4" s="40">
        <v>10</v>
      </c>
      <c r="E4" s="25">
        <v>40</v>
      </c>
      <c r="F4" s="27" t="s">
        <v>56</v>
      </c>
      <c r="G4" s="25">
        <v>36</v>
      </c>
      <c r="H4" s="27" t="s">
        <v>125</v>
      </c>
      <c r="I4" s="25">
        <v>44</v>
      </c>
      <c r="J4" s="27" t="s">
        <v>31</v>
      </c>
      <c r="K4" s="34">
        <v>46</v>
      </c>
      <c r="L4" s="59" t="s">
        <v>150</v>
      </c>
    </row>
    <row r="5" spans="1:12" ht="31.5" customHeight="1" thickTop="1" thickBot="1" x14ac:dyDescent="0.3">
      <c r="A5" s="32" t="s">
        <v>56</v>
      </c>
      <c r="B5" s="22">
        <f>SUM(E5+G5+I5+K5)</f>
        <v>163</v>
      </c>
      <c r="C5" s="21" t="s">
        <v>32</v>
      </c>
      <c r="D5" s="40">
        <v>6</v>
      </c>
      <c r="E5" s="25">
        <v>21</v>
      </c>
      <c r="F5" s="27" t="s">
        <v>85</v>
      </c>
      <c r="G5" s="25">
        <v>48</v>
      </c>
      <c r="H5" s="27" t="s">
        <v>19</v>
      </c>
      <c r="I5" s="25">
        <v>48</v>
      </c>
      <c r="J5" s="27" t="s">
        <v>19</v>
      </c>
      <c r="K5" s="34">
        <v>46</v>
      </c>
      <c r="L5" s="59" t="s">
        <v>150</v>
      </c>
    </row>
    <row r="6" spans="1:12" ht="31.5" customHeight="1" thickTop="1" thickBot="1" x14ac:dyDescent="0.3">
      <c r="A6" s="32" t="s">
        <v>62</v>
      </c>
      <c r="B6" s="22">
        <f>SUM(E6+G6+I6+K6)</f>
        <v>151</v>
      </c>
      <c r="C6" s="21" t="s">
        <v>57</v>
      </c>
      <c r="D6" s="40">
        <v>6</v>
      </c>
      <c r="E6" s="25">
        <v>41</v>
      </c>
      <c r="F6" s="27" t="s">
        <v>31</v>
      </c>
      <c r="G6" s="25">
        <v>38</v>
      </c>
      <c r="H6" s="27" t="s">
        <v>56</v>
      </c>
      <c r="I6" s="25">
        <v>37</v>
      </c>
      <c r="J6" s="27" t="s">
        <v>63</v>
      </c>
      <c r="K6" s="34">
        <v>35</v>
      </c>
      <c r="L6" s="59" t="s">
        <v>64</v>
      </c>
    </row>
    <row r="7" spans="1:12" ht="31.5" customHeight="1" thickTop="1" thickBot="1" x14ac:dyDescent="0.3">
      <c r="A7" s="32" t="s">
        <v>63</v>
      </c>
      <c r="B7" s="22">
        <f>SUM(E7+G7+I7+K7)</f>
        <v>137</v>
      </c>
      <c r="C7" s="21" t="s">
        <v>84</v>
      </c>
      <c r="D7" s="40">
        <v>4</v>
      </c>
      <c r="E7" s="25">
        <v>36</v>
      </c>
      <c r="F7" s="27" t="s">
        <v>64</v>
      </c>
      <c r="G7" s="25">
        <v>34</v>
      </c>
      <c r="H7" s="27" t="s">
        <v>64</v>
      </c>
      <c r="I7" s="25">
        <v>39</v>
      </c>
      <c r="J7" s="27" t="s">
        <v>62</v>
      </c>
      <c r="K7" s="34">
        <v>28</v>
      </c>
      <c r="L7" s="59" t="s">
        <v>75</v>
      </c>
    </row>
    <row r="8" spans="1:12" ht="31.5" customHeight="1" thickTop="1" thickBot="1" x14ac:dyDescent="0.3">
      <c r="A8" s="32" t="s">
        <v>64</v>
      </c>
      <c r="B8" s="22">
        <f>SUM(E8+G8+I8+K8)</f>
        <v>136</v>
      </c>
      <c r="C8" s="21" t="s">
        <v>138</v>
      </c>
      <c r="D8" s="40">
        <v>5</v>
      </c>
      <c r="E8" s="25">
        <v>31</v>
      </c>
      <c r="F8" s="27" t="s">
        <v>75</v>
      </c>
      <c r="G8" s="25">
        <v>36</v>
      </c>
      <c r="H8" s="27" t="s">
        <v>125</v>
      </c>
      <c r="I8" s="25">
        <v>32</v>
      </c>
      <c r="J8" s="27" t="s">
        <v>64</v>
      </c>
      <c r="K8" s="34">
        <v>37</v>
      </c>
      <c r="L8" s="59" t="s">
        <v>62</v>
      </c>
    </row>
    <row r="9" spans="1:12" ht="31.5" customHeight="1" thickTop="1" thickBot="1" x14ac:dyDescent="0.3">
      <c r="A9" s="32" t="s">
        <v>75</v>
      </c>
      <c r="B9" s="22">
        <f>SUM(E9+G9+I9+K9)</f>
        <v>132</v>
      </c>
      <c r="C9" s="21" t="s">
        <v>100</v>
      </c>
      <c r="D9" s="40">
        <v>10</v>
      </c>
      <c r="E9" s="25">
        <v>37</v>
      </c>
      <c r="F9" s="27" t="s">
        <v>125</v>
      </c>
      <c r="G9" s="25">
        <v>30</v>
      </c>
      <c r="H9" s="27" t="s">
        <v>75</v>
      </c>
      <c r="I9" s="25">
        <v>29</v>
      </c>
      <c r="J9" s="27" t="s">
        <v>75</v>
      </c>
      <c r="K9" s="34">
        <v>36</v>
      </c>
      <c r="L9" s="59" t="s">
        <v>63</v>
      </c>
    </row>
    <row r="10" spans="1:12" ht="31.5" customHeight="1" thickTop="1" thickBot="1" x14ac:dyDescent="0.3">
      <c r="A10" s="32" t="s">
        <v>80</v>
      </c>
      <c r="B10" s="22">
        <f>SUM(E10+G10+I10+K10)</f>
        <v>85</v>
      </c>
      <c r="C10" s="21" t="s">
        <v>73</v>
      </c>
      <c r="D10" s="40">
        <v>7</v>
      </c>
      <c r="E10" s="25">
        <v>37</v>
      </c>
      <c r="F10" s="27" t="s">
        <v>125</v>
      </c>
      <c r="G10" s="25">
        <v>14</v>
      </c>
      <c r="H10" s="27" t="s">
        <v>80</v>
      </c>
      <c r="I10" s="25">
        <v>27</v>
      </c>
      <c r="J10" s="27" t="s">
        <v>80</v>
      </c>
      <c r="K10" s="34">
        <v>7</v>
      </c>
      <c r="L10" s="59" t="s">
        <v>118</v>
      </c>
    </row>
    <row r="11" spans="1:12" ht="31.5" customHeight="1" thickTop="1" thickBot="1" x14ac:dyDescent="0.3">
      <c r="A11" s="32" t="s">
        <v>85</v>
      </c>
      <c r="B11" s="22">
        <f>SUM(E11+G11+I11+K11)</f>
        <v>66</v>
      </c>
      <c r="C11" s="21" t="s">
        <v>11</v>
      </c>
      <c r="D11" s="40">
        <v>6</v>
      </c>
      <c r="E11" s="25">
        <v>29</v>
      </c>
      <c r="F11" s="27" t="s">
        <v>80</v>
      </c>
      <c r="G11" s="25">
        <v>3</v>
      </c>
      <c r="H11" s="27" t="s">
        <v>118</v>
      </c>
      <c r="I11" s="25">
        <v>16</v>
      </c>
      <c r="J11" s="27" t="s">
        <v>85</v>
      </c>
      <c r="K11" s="34">
        <v>18</v>
      </c>
      <c r="L11" s="59" t="s">
        <v>80</v>
      </c>
    </row>
    <row r="12" spans="1:12" ht="31.5" customHeight="1" thickTop="1" thickBot="1" x14ac:dyDescent="0.3">
      <c r="A12" s="32" t="s">
        <v>118</v>
      </c>
      <c r="B12" s="22">
        <f>SUM(E12+G12+I12+K12)</f>
        <v>16</v>
      </c>
      <c r="C12" s="21" t="s">
        <v>101</v>
      </c>
      <c r="D12" s="40">
        <v>17</v>
      </c>
      <c r="E12" s="28">
        <v>0</v>
      </c>
      <c r="F12" s="29" t="s">
        <v>118</v>
      </c>
      <c r="G12" s="28">
        <v>7</v>
      </c>
      <c r="H12" s="29" t="s">
        <v>85</v>
      </c>
      <c r="I12" s="28">
        <v>0</v>
      </c>
      <c r="J12" s="29" t="s">
        <v>118</v>
      </c>
      <c r="K12" s="35">
        <v>9</v>
      </c>
      <c r="L12" s="60" t="s">
        <v>85</v>
      </c>
    </row>
    <row r="13" spans="1:12" ht="31.5" customHeight="1" thickTop="1" thickBot="1" x14ac:dyDescent="0.3">
      <c r="A13" s="48" t="s">
        <v>130</v>
      </c>
      <c r="B13" s="22">
        <f t="shared" ref="B13" si="0">SUM(E13+G13+I13+K13)</f>
        <v>116</v>
      </c>
      <c r="C13" s="21" t="s">
        <v>131</v>
      </c>
      <c r="D13" s="40">
        <v>5</v>
      </c>
      <c r="E13" s="36">
        <v>34</v>
      </c>
      <c r="F13" s="37" t="s">
        <v>20</v>
      </c>
      <c r="G13" s="36">
        <v>19</v>
      </c>
      <c r="H13" s="37" t="s">
        <v>20</v>
      </c>
      <c r="I13" s="36">
        <v>30</v>
      </c>
      <c r="J13" s="37" t="s">
        <v>20</v>
      </c>
      <c r="K13" s="38">
        <v>33</v>
      </c>
      <c r="L13" s="58" t="s">
        <v>20</v>
      </c>
    </row>
    <row r="14" spans="1:12" ht="15.75" thickTop="1" x14ac:dyDescent="0.25"/>
  </sheetData>
  <sortState ref="A2:L12">
    <sortCondition descending="1" ref="B2:B12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opLeftCell="A66" workbookViewId="0">
      <selection activeCell="A86" sqref="A86"/>
    </sheetView>
  </sheetViews>
  <sheetFormatPr defaultRowHeight="15" x14ac:dyDescent="0.25"/>
  <cols>
    <col min="1" max="1" width="15.85546875" customWidth="1"/>
    <col min="2" max="2" width="20.7109375" customWidth="1"/>
    <col min="3" max="3" width="10" customWidth="1"/>
    <col min="8" max="8" width="11.5703125" customWidth="1"/>
  </cols>
  <sheetData>
    <row r="1" spans="1:8" ht="30" customHeight="1" thickTop="1" thickBot="1" x14ac:dyDescent="0.3">
      <c r="A1" s="5" t="s">
        <v>19</v>
      </c>
      <c r="B1" s="2" t="s">
        <v>11</v>
      </c>
      <c r="C1" s="11" t="s">
        <v>13</v>
      </c>
      <c r="D1" s="10" t="s">
        <v>3</v>
      </c>
      <c r="E1" s="3" t="s">
        <v>0</v>
      </c>
      <c r="F1" s="3" t="s">
        <v>1</v>
      </c>
      <c r="G1" s="3" t="s">
        <v>2</v>
      </c>
      <c r="H1" s="4" t="s">
        <v>55</v>
      </c>
    </row>
    <row r="2" spans="1:8" ht="15.75" thickTop="1" x14ac:dyDescent="0.25">
      <c r="A2">
        <v>1</v>
      </c>
      <c r="B2" s="1" t="s">
        <v>14</v>
      </c>
      <c r="C2" s="12">
        <v>39</v>
      </c>
      <c r="D2" s="6" t="s">
        <v>20</v>
      </c>
      <c r="E2" s="6" t="s">
        <v>20</v>
      </c>
      <c r="F2" s="6" t="s">
        <v>20</v>
      </c>
      <c r="G2" s="6" t="s">
        <v>20</v>
      </c>
      <c r="H2" s="7">
        <v>0</v>
      </c>
    </row>
    <row r="3" spans="1:8" x14ac:dyDescent="0.25">
      <c r="A3">
        <v>2</v>
      </c>
      <c r="B3" s="1" t="s">
        <v>10</v>
      </c>
      <c r="C3" s="12">
        <v>39</v>
      </c>
      <c r="D3" s="6" t="s">
        <v>20</v>
      </c>
      <c r="E3" s="6" t="s">
        <v>20</v>
      </c>
      <c r="F3" s="6" t="s">
        <v>20</v>
      </c>
      <c r="G3" s="6" t="s">
        <v>20</v>
      </c>
      <c r="H3" s="7">
        <v>0</v>
      </c>
    </row>
    <row r="4" spans="1:8" x14ac:dyDescent="0.25">
      <c r="A4">
        <v>3</v>
      </c>
      <c r="B4" s="1" t="s">
        <v>17</v>
      </c>
      <c r="C4" s="12">
        <v>39</v>
      </c>
      <c r="D4" s="6" t="s">
        <v>20</v>
      </c>
      <c r="E4" s="6" t="s">
        <v>20</v>
      </c>
      <c r="F4" s="7">
        <v>16</v>
      </c>
      <c r="G4" s="7">
        <v>13</v>
      </c>
      <c r="H4" s="7">
        <v>29</v>
      </c>
    </row>
    <row r="5" spans="1:8" x14ac:dyDescent="0.25">
      <c r="A5">
        <v>4</v>
      </c>
      <c r="B5" s="1" t="s">
        <v>15</v>
      </c>
      <c r="C5" s="12">
        <v>39</v>
      </c>
      <c r="D5" s="7">
        <v>3</v>
      </c>
      <c r="E5" s="7">
        <v>3</v>
      </c>
      <c r="F5" s="6">
        <v>0</v>
      </c>
      <c r="G5" s="7">
        <v>5</v>
      </c>
      <c r="H5" s="7">
        <v>11</v>
      </c>
    </row>
    <row r="6" spans="1:8" x14ac:dyDescent="0.25">
      <c r="A6">
        <v>5</v>
      </c>
      <c r="B6" s="1" t="s">
        <v>16</v>
      </c>
      <c r="C6" s="12">
        <v>39</v>
      </c>
      <c r="D6" s="7">
        <v>14</v>
      </c>
      <c r="E6" s="6" t="s">
        <v>20</v>
      </c>
      <c r="F6" s="6" t="s">
        <v>20</v>
      </c>
      <c r="G6" s="6" t="s">
        <v>20</v>
      </c>
      <c r="H6" s="7">
        <v>14</v>
      </c>
    </row>
    <row r="7" spans="1:8" x14ac:dyDescent="0.25">
      <c r="A7">
        <v>6</v>
      </c>
      <c r="B7" s="1" t="s">
        <v>18</v>
      </c>
      <c r="C7" s="13">
        <v>39</v>
      </c>
      <c r="D7" s="7">
        <v>12</v>
      </c>
      <c r="E7" s="6" t="s">
        <v>20</v>
      </c>
      <c r="F7" s="6" t="s">
        <v>20</v>
      </c>
      <c r="G7" s="6" t="s">
        <v>20</v>
      </c>
      <c r="H7" s="7">
        <v>12</v>
      </c>
    </row>
    <row r="8" spans="1:8" x14ac:dyDescent="0.25">
      <c r="B8" s="51" t="s">
        <v>12</v>
      </c>
      <c r="C8" s="51"/>
      <c r="D8" s="8">
        <v>29</v>
      </c>
      <c r="E8" s="8">
        <v>3</v>
      </c>
      <c r="F8" s="8">
        <v>16</v>
      </c>
      <c r="G8" s="8">
        <v>18</v>
      </c>
      <c r="H8" s="9">
        <f>SUM(H2:H7)</f>
        <v>66</v>
      </c>
    </row>
    <row r="9" spans="1:8" ht="15.75" thickBot="1" x14ac:dyDescent="0.3"/>
    <row r="10" spans="1:8" ht="31.5" thickTop="1" thickBot="1" x14ac:dyDescent="0.3">
      <c r="A10" s="5" t="s">
        <v>22</v>
      </c>
      <c r="B10" s="2" t="s">
        <v>21</v>
      </c>
      <c r="C10" s="2" t="s">
        <v>13</v>
      </c>
      <c r="D10" s="3" t="s">
        <v>3</v>
      </c>
      <c r="E10" s="3" t="s">
        <v>0</v>
      </c>
      <c r="F10" s="3" t="s">
        <v>1</v>
      </c>
      <c r="G10" s="3" t="s">
        <v>2</v>
      </c>
      <c r="H10" s="4" t="s">
        <v>55</v>
      </c>
    </row>
    <row r="11" spans="1:8" ht="15.75" thickTop="1" x14ac:dyDescent="0.25">
      <c r="A11">
        <v>1</v>
      </c>
      <c r="B11" s="1" t="s">
        <v>23</v>
      </c>
      <c r="C11" s="14">
        <v>35</v>
      </c>
      <c r="D11" s="7">
        <v>13</v>
      </c>
      <c r="E11" s="6" t="s">
        <v>20</v>
      </c>
      <c r="F11" s="6">
        <v>11</v>
      </c>
      <c r="G11" s="6">
        <v>11</v>
      </c>
      <c r="H11" s="7">
        <v>13</v>
      </c>
    </row>
    <row r="12" spans="1:8" x14ac:dyDescent="0.25">
      <c r="A12">
        <v>2</v>
      </c>
      <c r="B12" s="1" t="s">
        <v>30</v>
      </c>
      <c r="C12" s="12">
        <v>35</v>
      </c>
      <c r="D12" s="6" t="s">
        <v>20</v>
      </c>
      <c r="E12" s="33" t="s">
        <v>20</v>
      </c>
      <c r="F12" s="33">
        <v>12</v>
      </c>
      <c r="G12" s="56">
        <v>13</v>
      </c>
      <c r="H12" s="7">
        <v>13</v>
      </c>
    </row>
    <row r="13" spans="1:8" x14ac:dyDescent="0.25">
      <c r="A13">
        <v>3</v>
      </c>
      <c r="B13" s="1" t="s">
        <v>141</v>
      </c>
      <c r="C13" s="12">
        <v>40</v>
      </c>
      <c r="D13" s="16" t="s">
        <v>145</v>
      </c>
      <c r="E13" s="6" t="s">
        <v>20</v>
      </c>
      <c r="F13" s="6">
        <v>11</v>
      </c>
      <c r="G13" s="6" t="s">
        <v>20</v>
      </c>
      <c r="H13" s="7">
        <v>0</v>
      </c>
    </row>
    <row r="14" spans="1:8" x14ac:dyDescent="0.25">
      <c r="A14">
        <v>4</v>
      </c>
      <c r="B14" s="1" t="s">
        <v>27</v>
      </c>
      <c r="C14" s="12">
        <v>40</v>
      </c>
      <c r="D14" s="6" t="s">
        <v>20</v>
      </c>
      <c r="E14" s="6" t="s">
        <v>20</v>
      </c>
      <c r="F14" s="6" t="s">
        <v>20</v>
      </c>
      <c r="G14" s="6" t="s">
        <v>20</v>
      </c>
      <c r="H14" s="7">
        <v>0</v>
      </c>
    </row>
    <row r="15" spans="1:8" x14ac:dyDescent="0.25">
      <c r="A15">
        <v>5</v>
      </c>
      <c r="B15" s="1" t="s">
        <v>148</v>
      </c>
      <c r="C15" s="12">
        <v>45</v>
      </c>
      <c r="D15" s="6" t="s">
        <v>145</v>
      </c>
      <c r="E15" s="6" t="s">
        <v>145</v>
      </c>
      <c r="F15" s="7">
        <v>14</v>
      </c>
      <c r="G15" s="7">
        <v>14</v>
      </c>
      <c r="H15" s="7">
        <v>28</v>
      </c>
    </row>
    <row r="16" spans="1:8" x14ac:dyDescent="0.25">
      <c r="A16">
        <v>6</v>
      </c>
      <c r="B16" s="1" t="s">
        <v>29</v>
      </c>
      <c r="C16" s="12">
        <v>45</v>
      </c>
      <c r="D16" s="6" t="s">
        <v>20</v>
      </c>
      <c r="E16" s="6" t="s">
        <v>20</v>
      </c>
      <c r="F16" s="6" t="s">
        <v>20</v>
      </c>
      <c r="G16" s="6" t="s">
        <v>20</v>
      </c>
      <c r="H16" s="7">
        <v>0</v>
      </c>
    </row>
    <row r="17" spans="1:10" x14ac:dyDescent="0.25">
      <c r="A17">
        <v>7</v>
      </c>
      <c r="B17" s="1" t="s">
        <v>28</v>
      </c>
      <c r="C17" s="12">
        <v>50</v>
      </c>
      <c r="D17" s="6">
        <v>13</v>
      </c>
      <c r="E17" s="7">
        <v>13</v>
      </c>
      <c r="F17" s="6">
        <v>11</v>
      </c>
      <c r="G17" s="6" t="s">
        <v>20</v>
      </c>
      <c r="H17" s="7">
        <v>13</v>
      </c>
    </row>
    <row r="18" spans="1:10" x14ac:dyDescent="0.25">
      <c r="A18">
        <v>8</v>
      </c>
      <c r="B18" s="1" t="s">
        <v>142</v>
      </c>
      <c r="C18" s="12">
        <v>50</v>
      </c>
      <c r="D18" s="6" t="s">
        <v>145</v>
      </c>
      <c r="E18" s="6" t="s">
        <v>20</v>
      </c>
      <c r="F18" s="7">
        <v>13</v>
      </c>
      <c r="G18" s="6" t="s">
        <v>20</v>
      </c>
      <c r="H18" s="7">
        <v>13</v>
      </c>
    </row>
    <row r="19" spans="1:10" x14ac:dyDescent="0.25">
      <c r="A19">
        <v>9</v>
      </c>
      <c r="B19" s="1" t="s">
        <v>25</v>
      </c>
      <c r="C19" s="12">
        <v>60</v>
      </c>
      <c r="D19" s="6" t="s">
        <v>20</v>
      </c>
      <c r="E19" s="6">
        <v>13</v>
      </c>
      <c r="F19" s="6">
        <v>11</v>
      </c>
      <c r="G19" s="6" t="s">
        <v>20</v>
      </c>
      <c r="H19" s="7">
        <v>0</v>
      </c>
    </row>
    <row r="20" spans="1:10" x14ac:dyDescent="0.25">
      <c r="A20">
        <v>10</v>
      </c>
      <c r="B20" s="1" t="s">
        <v>24</v>
      </c>
      <c r="C20" s="12">
        <v>60</v>
      </c>
      <c r="D20" s="7">
        <v>16</v>
      </c>
      <c r="E20" s="7">
        <v>14</v>
      </c>
      <c r="F20" s="16">
        <v>13</v>
      </c>
      <c r="G20" s="6">
        <v>13</v>
      </c>
      <c r="H20" s="7">
        <v>30</v>
      </c>
    </row>
    <row r="21" spans="1:10" x14ac:dyDescent="0.25">
      <c r="A21">
        <v>11</v>
      </c>
      <c r="B21" s="1" t="s">
        <v>26</v>
      </c>
      <c r="C21" s="13">
        <v>70</v>
      </c>
      <c r="D21" s="7">
        <v>16</v>
      </c>
      <c r="E21" s="7">
        <v>16</v>
      </c>
      <c r="F21" s="7">
        <v>16</v>
      </c>
      <c r="G21" s="7">
        <v>16</v>
      </c>
      <c r="H21" s="7">
        <v>64</v>
      </c>
    </row>
    <row r="22" spans="1:10" x14ac:dyDescent="0.25">
      <c r="B22" s="51" t="s">
        <v>12</v>
      </c>
      <c r="C22" s="51"/>
      <c r="D22" s="8">
        <v>45</v>
      </c>
      <c r="E22" s="8">
        <v>43</v>
      </c>
      <c r="F22" s="8">
        <v>43</v>
      </c>
      <c r="G22" s="8">
        <v>43</v>
      </c>
      <c r="H22" s="9">
        <f>SUM(H11:H21)</f>
        <v>174</v>
      </c>
    </row>
    <row r="23" spans="1:10" ht="15.75" thickBot="1" x14ac:dyDescent="0.3"/>
    <row r="24" spans="1:10" ht="31.5" thickTop="1" thickBot="1" x14ac:dyDescent="0.3">
      <c r="A24" s="5" t="s">
        <v>31</v>
      </c>
      <c r="B24" s="2" t="s">
        <v>32</v>
      </c>
      <c r="C24" s="2" t="s">
        <v>13</v>
      </c>
      <c r="D24" s="3" t="s">
        <v>3</v>
      </c>
      <c r="E24" s="3" t="s">
        <v>0</v>
      </c>
      <c r="F24" s="3" t="s">
        <v>1</v>
      </c>
      <c r="G24" s="3" t="s">
        <v>2</v>
      </c>
      <c r="H24" s="4" t="s">
        <v>55</v>
      </c>
    </row>
    <row r="25" spans="1:10" ht="15.75" thickTop="1" x14ac:dyDescent="0.25">
      <c r="A25" s="15" t="s">
        <v>40</v>
      </c>
      <c r="B25" s="1" t="s">
        <v>33</v>
      </c>
      <c r="C25" s="14">
        <v>34</v>
      </c>
      <c r="D25" s="7">
        <v>7</v>
      </c>
      <c r="E25" s="16">
        <v>0</v>
      </c>
      <c r="F25" s="16">
        <v>7</v>
      </c>
      <c r="G25" s="16" t="s">
        <v>20</v>
      </c>
      <c r="H25" s="7">
        <v>7</v>
      </c>
    </row>
    <row r="26" spans="1:10" x14ac:dyDescent="0.25">
      <c r="A26" s="15" t="s">
        <v>42</v>
      </c>
      <c r="B26" s="1" t="s">
        <v>37</v>
      </c>
      <c r="C26" s="12">
        <v>40</v>
      </c>
      <c r="D26" s="16" t="s">
        <v>20</v>
      </c>
      <c r="E26" s="7">
        <v>16</v>
      </c>
      <c r="F26" s="7">
        <v>16</v>
      </c>
      <c r="G26" s="7">
        <v>14</v>
      </c>
      <c r="H26" s="7">
        <v>46</v>
      </c>
    </row>
    <row r="27" spans="1:10" x14ac:dyDescent="0.25">
      <c r="A27" s="15" t="s">
        <v>45</v>
      </c>
      <c r="B27" s="1" t="s">
        <v>38</v>
      </c>
      <c r="C27" s="12" t="s">
        <v>39</v>
      </c>
      <c r="D27" s="16" t="s">
        <v>20</v>
      </c>
      <c r="E27" s="16">
        <v>0</v>
      </c>
      <c r="F27" s="16">
        <v>7</v>
      </c>
      <c r="G27" s="16">
        <v>10</v>
      </c>
      <c r="H27" s="7">
        <v>0</v>
      </c>
    </row>
    <row r="28" spans="1:10" x14ac:dyDescent="0.25">
      <c r="A28" s="15" t="s">
        <v>41</v>
      </c>
      <c r="B28" s="1" t="s">
        <v>34</v>
      </c>
      <c r="C28" s="12">
        <v>50</v>
      </c>
      <c r="D28" s="7">
        <v>14</v>
      </c>
      <c r="E28" s="7">
        <v>16</v>
      </c>
      <c r="F28" s="7">
        <v>16</v>
      </c>
      <c r="G28" s="7">
        <v>16</v>
      </c>
      <c r="H28" s="7">
        <v>62</v>
      </c>
      <c r="J28" s="15"/>
    </row>
    <row r="29" spans="1:10" x14ac:dyDescent="0.25">
      <c r="A29" s="15" t="s">
        <v>43</v>
      </c>
      <c r="B29" s="1" t="s">
        <v>36</v>
      </c>
      <c r="C29" s="12">
        <v>50</v>
      </c>
      <c r="D29" s="16" t="s">
        <v>20</v>
      </c>
      <c r="E29" s="16">
        <v>11</v>
      </c>
      <c r="F29" s="16">
        <v>9</v>
      </c>
      <c r="G29" s="16">
        <v>12</v>
      </c>
      <c r="H29" s="7">
        <v>0</v>
      </c>
      <c r="J29" s="15"/>
    </row>
    <row r="30" spans="1:10" x14ac:dyDescent="0.25">
      <c r="A30" s="15" t="s">
        <v>44</v>
      </c>
      <c r="B30" s="1" t="s">
        <v>35</v>
      </c>
      <c r="C30" s="12">
        <v>60</v>
      </c>
      <c r="D30" s="16" t="s">
        <v>20</v>
      </c>
      <c r="E30" s="7">
        <v>16</v>
      </c>
      <c r="F30" s="7">
        <v>16</v>
      </c>
      <c r="G30" s="7">
        <v>16</v>
      </c>
      <c r="H30" s="7">
        <v>48</v>
      </c>
    </row>
    <row r="31" spans="1:10" x14ac:dyDescent="0.25">
      <c r="B31" s="51" t="s">
        <v>12</v>
      </c>
      <c r="C31" s="51"/>
      <c r="D31" s="8">
        <v>21</v>
      </c>
      <c r="E31" s="8">
        <v>48</v>
      </c>
      <c r="F31" s="8">
        <v>48</v>
      </c>
      <c r="G31" s="8">
        <v>46</v>
      </c>
      <c r="H31" s="9">
        <f>SUM(H25:H30)</f>
        <v>163</v>
      </c>
    </row>
    <row r="32" spans="1:10" ht="15.75" thickBot="1" x14ac:dyDescent="0.3"/>
    <row r="33" spans="1:8" ht="31.5" thickTop="1" thickBot="1" x14ac:dyDescent="0.3">
      <c r="A33" s="5" t="s">
        <v>56</v>
      </c>
      <c r="B33" s="2" t="s">
        <v>120</v>
      </c>
      <c r="C33" s="2" t="s">
        <v>13</v>
      </c>
      <c r="D33" s="3" t="s">
        <v>3</v>
      </c>
      <c r="E33" s="3" t="s">
        <v>0</v>
      </c>
      <c r="F33" s="3" t="s">
        <v>1</v>
      </c>
      <c r="G33" s="3" t="s">
        <v>2</v>
      </c>
      <c r="H33" s="4" t="s">
        <v>55</v>
      </c>
    </row>
    <row r="34" spans="1:8" ht="15.75" thickTop="1" x14ac:dyDescent="0.25">
      <c r="A34">
        <v>1</v>
      </c>
      <c r="B34" s="1" t="s">
        <v>52</v>
      </c>
      <c r="C34" s="14">
        <v>34</v>
      </c>
      <c r="D34" s="16">
        <v>6</v>
      </c>
      <c r="E34" s="16">
        <v>0</v>
      </c>
      <c r="F34" s="16">
        <v>6</v>
      </c>
      <c r="G34" s="16" t="s">
        <v>20</v>
      </c>
      <c r="H34" s="7">
        <v>0</v>
      </c>
    </row>
    <row r="35" spans="1:8" x14ac:dyDescent="0.25">
      <c r="A35">
        <v>2</v>
      </c>
      <c r="B35" s="1" t="s">
        <v>51</v>
      </c>
      <c r="C35" s="12">
        <v>35</v>
      </c>
      <c r="D35" s="7">
        <v>16</v>
      </c>
      <c r="E35" s="7">
        <v>14</v>
      </c>
      <c r="F35" s="7">
        <v>16</v>
      </c>
      <c r="G35" s="7">
        <v>16</v>
      </c>
      <c r="H35" s="7">
        <v>62</v>
      </c>
    </row>
    <row r="36" spans="1:8" x14ac:dyDescent="0.25">
      <c r="A36">
        <v>3</v>
      </c>
      <c r="B36" s="1" t="s">
        <v>50</v>
      </c>
      <c r="C36" s="12">
        <v>50</v>
      </c>
      <c r="D36" s="16">
        <v>8</v>
      </c>
      <c r="E36" s="16">
        <v>6</v>
      </c>
      <c r="F36" s="16">
        <v>6</v>
      </c>
      <c r="G36" s="16">
        <v>6</v>
      </c>
      <c r="H36" s="7">
        <v>0</v>
      </c>
    </row>
    <row r="37" spans="1:8" x14ac:dyDescent="0.25">
      <c r="A37">
        <v>4</v>
      </c>
      <c r="B37" s="1" t="s">
        <v>53</v>
      </c>
      <c r="C37" s="12">
        <v>50</v>
      </c>
      <c r="D37" s="16">
        <v>7</v>
      </c>
      <c r="E37" s="16">
        <v>0</v>
      </c>
      <c r="F37" s="16">
        <v>3</v>
      </c>
      <c r="G37" s="16">
        <v>8</v>
      </c>
      <c r="H37" s="7">
        <v>0</v>
      </c>
    </row>
    <row r="38" spans="1:8" x14ac:dyDescent="0.25">
      <c r="A38">
        <v>5</v>
      </c>
      <c r="B38" s="1" t="s">
        <v>48</v>
      </c>
      <c r="C38" s="12" t="s">
        <v>49</v>
      </c>
      <c r="D38" s="7">
        <v>10</v>
      </c>
      <c r="E38" s="7">
        <v>10</v>
      </c>
      <c r="F38" s="16">
        <v>12</v>
      </c>
      <c r="G38" s="16">
        <v>12</v>
      </c>
      <c r="H38" s="7">
        <v>20</v>
      </c>
    </row>
    <row r="39" spans="1:8" x14ac:dyDescent="0.25">
      <c r="A39">
        <v>6</v>
      </c>
      <c r="B39" s="1" t="s">
        <v>7</v>
      </c>
      <c r="C39" s="12" t="s">
        <v>49</v>
      </c>
      <c r="D39" s="16">
        <v>6</v>
      </c>
      <c r="E39" s="16">
        <v>5</v>
      </c>
      <c r="F39" s="16" t="s">
        <v>20</v>
      </c>
      <c r="G39" s="16">
        <v>9</v>
      </c>
      <c r="H39" s="7">
        <v>0</v>
      </c>
    </row>
    <row r="40" spans="1:8" x14ac:dyDescent="0.25">
      <c r="A40">
        <v>7</v>
      </c>
      <c r="B40" s="1" t="s">
        <v>143</v>
      </c>
      <c r="C40" s="12">
        <v>55</v>
      </c>
      <c r="D40" s="16" t="s">
        <v>145</v>
      </c>
      <c r="E40" s="16" t="s">
        <v>20</v>
      </c>
      <c r="F40" s="7">
        <v>14</v>
      </c>
      <c r="G40" s="7">
        <v>16</v>
      </c>
      <c r="H40" s="7">
        <v>30</v>
      </c>
    </row>
    <row r="41" spans="1:8" x14ac:dyDescent="0.25">
      <c r="A41">
        <v>8</v>
      </c>
      <c r="B41" s="1" t="s">
        <v>54</v>
      </c>
      <c r="C41" s="12">
        <v>55</v>
      </c>
      <c r="D41" s="16" t="s">
        <v>20</v>
      </c>
      <c r="E41" s="16" t="s">
        <v>20</v>
      </c>
      <c r="F41" s="16" t="s">
        <v>20</v>
      </c>
      <c r="G41" s="16" t="s">
        <v>20</v>
      </c>
      <c r="H41" s="7">
        <v>0</v>
      </c>
    </row>
    <row r="42" spans="1:8" x14ac:dyDescent="0.25">
      <c r="A42">
        <v>9</v>
      </c>
      <c r="B42" s="1" t="s">
        <v>47</v>
      </c>
      <c r="C42" s="12">
        <v>60</v>
      </c>
      <c r="D42" s="16">
        <v>10</v>
      </c>
      <c r="E42" s="16">
        <v>8</v>
      </c>
      <c r="F42" s="16">
        <v>4</v>
      </c>
      <c r="G42" s="16">
        <v>6</v>
      </c>
      <c r="H42" s="7">
        <v>0</v>
      </c>
    </row>
    <row r="43" spans="1:8" x14ac:dyDescent="0.25">
      <c r="A43">
        <v>10</v>
      </c>
      <c r="B43" s="1" t="s">
        <v>46</v>
      </c>
      <c r="C43" s="12">
        <v>70</v>
      </c>
      <c r="D43" s="7">
        <v>14</v>
      </c>
      <c r="E43" s="7">
        <v>12</v>
      </c>
      <c r="F43" s="7">
        <v>14</v>
      </c>
      <c r="G43" s="7">
        <v>14</v>
      </c>
      <c r="H43" s="7">
        <v>54</v>
      </c>
    </row>
    <row r="44" spans="1:8" x14ac:dyDescent="0.25">
      <c r="B44" s="51" t="s">
        <v>12</v>
      </c>
      <c r="C44" s="51"/>
      <c r="D44" s="8">
        <v>40</v>
      </c>
      <c r="E44" s="8">
        <v>36</v>
      </c>
      <c r="F44" s="8">
        <v>44</v>
      </c>
      <c r="G44" s="8">
        <v>46</v>
      </c>
      <c r="H44" s="9">
        <f>SUM(H34:H43)</f>
        <v>166</v>
      </c>
    </row>
    <row r="45" spans="1:8" ht="15.75" thickBot="1" x14ac:dyDescent="0.3"/>
    <row r="46" spans="1:8" ht="31.5" thickTop="1" thickBot="1" x14ac:dyDescent="0.3">
      <c r="A46" s="5" t="s">
        <v>62</v>
      </c>
      <c r="B46" s="2" t="s">
        <v>57</v>
      </c>
      <c r="C46" s="2" t="s">
        <v>13</v>
      </c>
      <c r="D46" s="3" t="s">
        <v>3</v>
      </c>
      <c r="E46" s="3" t="s">
        <v>0</v>
      </c>
      <c r="F46" s="3" t="s">
        <v>1</v>
      </c>
      <c r="G46" s="3" t="s">
        <v>2</v>
      </c>
      <c r="H46" s="4" t="s">
        <v>55</v>
      </c>
    </row>
    <row r="47" spans="1:8" ht="15.75" thickTop="1" x14ac:dyDescent="0.25">
      <c r="A47">
        <v>1</v>
      </c>
      <c r="B47" s="1" t="s">
        <v>59</v>
      </c>
      <c r="C47" s="14">
        <v>34</v>
      </c>
      <c r="D47" s="7">
        <v>12</v>
      </c>
      <c r="E47" s="7">
        <v>10</v>
      </c>
      <c r="F47" s="7">
        <v>12</v>
      </c>
      <c r="G47" s="7">
        <v>14</v>
      </c>
      <c r="H47" s="7">
        <v>48</v>
      </c>
    </row>
    <row r="48" spans="1:8" x14ac:dyDescent="0.25">
      <c r="A48">
        <v>2</v>
      </c>
      <c r="B48" s="1" t="s">
        <v>9</v>
      </c>
      <c r="C48" s="12">
        <v>34</v>
      </c>
      <c r="D48" s="16" t="s">
        <v>20</v>
      </c>
      <c r="E48" s="16" t="s">
        <v>20</v>
      </c>
      <c r="F48" s="16" t="s">
        <v>20</v>
      </c>
      <c r="G48" s="16" t="s">
        <v>20</v>
      </c>
      <c r="H48" s="7">
        <v>0</v>
      </c>
    </row>
    <row r="49" spans="1:8" x14ac:dyDescent="0.25">
      <c r="A49">
        <v>3</v>
      </c>
      <c r="B49" s="1" t="s">
        <v>58</v>
      </c>
      <c r="C49" s="12">
        <v>34</v>
      </c>
      <c r="D49" s="7">
        <v>13</v>
      </c>
      <c r="E49" s="16">
        <v>9</v>
      </c>
      <c r="F49" s="16">
        <v>9</v>
      </c>
      <c r="G49" s="7">
        <v>11</v>
      </c>
      <c r="H49" s="7">
        <v>24</v>
      </c>
    </row>
    <row r="50" spans="1:8" x14ac:dyDescent="0.25">
      <c r="A50">
        <v>4</v>
      </c>
      <c r="B50" s="1" t="s">
        <v>61</v>
      </c>
      <c r="C50" s="12">
        <v>39</v>
      </c>
      <c r="D50" s="16">
        <v>10</v>
      </c>
      <c r="E50" s="7">
        <v>12</v>
      </c>
      <c r="F50" s="7">
        <v>11</v>
      </c>
      <c r="G50" s="7">
        <v>10</v>
      </c>
      <c r="H50" s="7">
        <v>33</v>
      </c>
    </row>
    <row r="51" spans="1:8" x14ac:dyDescent="0.25">
      <c r="A51">
        <v>5</v>
      </c>
      <c r="B51" s="1" t="s">
        <v>60</v>
      </c>
      <c r="C51" s="12">
        <v>39</v>
      </c>
      <c r="D51" s="7">
        <v>16</v>
      </c>
      <c r="E51" s="7">
        <v>16</v>
      </c>
      <c r="F51" s="16" t="s">
        <v>20</v>
      </c>
      <c r="G51" s="16" t="s">
        <v>20</v>
      </c>
      <c r="H51" s="7">
        <v>32</v>
      </c>
    </row>
    <row r="52" spans="1:8" x14ac:dyDescent="0.25">
      <c r="A52">
        <v>6</v>
      </c>
      <c r="B52" s="1" t="s">
        <v>4</v>
      </c>
      <c r="C52" s="12">
        <v>39</v>
      </c>
      <c r="D52" s="16" t="s">
        <v>20</v>
      </c>
      <c r="E52" s="16" t="s">
        <v>20</v>
      </c>
      <c r="F52" s="7">
        <v>14</v>
      </c>
      <c r="G52" s="16">
        <v>6</v>
      </c>
      <c r="H52" s="7">
        <v>14</v>
      </c>
    </row>
    <row r="53" spans="1:8" x14ac:dyDescent="0.25">
      <c r="B53" s="51" t="s">
        <v>12</v>
      </c>
      <c r="C53" s="51"/>
      <c r="D53" s="8">
        <v>41</v>
      </c>
      <c r="E53" s="8">
        <v>38</v>
      </c>
      <c r="F53" s="8">
        <v>37</v>
      </c>
      <c r="G53" s="8">
        <v>35</v>
      </c>
      <c r="H53" s="9">
        <f>SUM(H47:H52)</f>
        <v>151</v>
      </c>
    </row>
    <row r="54" spans="1:8" ht="15.75" thickBot="1" x14ac:dyDescent="0.3"/>
    <row r="55" spans="1:8" ht="31.5" thickTop="1" thickBot="1" x14ac:dyDescent="0.3">
      <c r="A55" s="5" t="s">
        <v>63</v>
      </c>
      <c r="B55" s="2" t="s">
        <v>100</v>
      </c>
      <c r="C55" s="2" t="s">
        <v>13</v>
      </c>
      <c r="D55" s="3" t="s">
        <v>3</v>
      </c>
      <c r="E55" s="3" t="s">
        <v>0</v>
      </c>
      <c r="F55" s="3" t="s">
        <v>1</v>
      </c>
      <c r="G55" s="3" t="s">
        <v>2</v>
      </c>
      <c r="H55" s="4" t="s">
        <v>55</v>
      </c>
    </row>
    <row r="56" spans="1:8" ht="15.75" thickTop="1" x14ac:dyDescent="0.25">
      <c r="A56">
        <v>1</v>
      </c>
      <c r="B56" s="1" t="s">
        <v>98</v>
      </c>
      <c r="C56" s="14">
        <v>34</v>
      </c>
      <c r="D56" s="16" t="s">
        <v>20</v>
      </c>
      <c r="E56" s="16" t="s">
        <v>20</v>
      </c>
      <c r="F56" s="16" t="s">
        <v>20</v>
      </c>
      <c r="G56" s="16" t="s">
        <v>20</v>
      </c>
      <c r="H56" s="7">
        <v>0</v>
      </c>
    </row>
    <row r="57" spans="1:8" x14ac:dyDescent="0.25">
      <c r="A57">
        <v>2</v>
      </c>
      <c r="B57" s="1" t="s">
        <v>97</v>
      </c>
      <c r="C57" s="12">
        <v>34</v>
      </c>
      <c r="D57" s="16" t="s">
        <v>20</v>
      </c>
      <c r="E57" s="16" t="s">
        <v>20</v>
      </c>
      <c r="F57" s="16" t="s">
        <v>20</v>
      </c>
      <c r="G57" s="16" t="s">
        <v>20</v>
      </c>
      <c r="H57" s="7">
        <v>0</v>
      </c>
    </row>
    <row r="58" spans="1:8" x14ac:dyDescent="0.25">
      <c r="A58">
        <v>3</v>
      </c>
      <c r="B58" s="1" t="s">
        <v>93</v>
      </c>
      <c r="C58" s="12">
        <v>35</v>
      </c>
      <c r="D58" s="16">
        <v>9</v>
      </c>
      <c r="E58" s="16" t="s">
        <v>20</v>
      </c>
      <c r="F58" s="7">
        <v>6</v>
      </c>
      <c r="G58" s="16">
        <v>7</v>
      </c>
      <c r="H58" s="7">
        <v>6</v>
      </c>
    </row>
    <row r="59" spans="1:8" x14ac:dyDescent="0.25">
      <c r="A59">
        <v>4</v>
      </c>
      <c r="B59" s="1" t="s">
        <v>94</v>
      </c>
      <c r="C59" s="12">
        <v>35</v>
      </c>
      <c r="D59" s="16">
        <v>8</v>
      </c>
      <c r="E59" s="7">
        <v>9</v>
      </c>
      <c r="F59" s="16" t="s">
        <v>20</v>
      </c>
      <c r="G59" s="16" t="s">
        <v>20</v>
      </c>
      <c r="H59" s="7">
        <v>9</v>
      </c>
    </row>
    <row r="60" spans="1:8" x14ac:dyDescent="0.25">
      <c r="A60">
        <v>5</v>
      </c>
      <c r="B60" s="1" t="s">
        <v>91</v>
      </c>
      <c r="C60" s="12">
        <v>35</v>
      </c>
      <c r="D60" s="7">
        <v>14</v>
      </c>
      <c r="E60" s="16" t="s">
        <v>20</v>
      </c>
      <c r="F60" s="7">
        <v>13</v>
      </c>
      <c r="G60" s="7">
        <v>12</v>
      </c>
      <c r="H60" s="7">
        <v>39</v>
      </c>
    </row>
    <row r="61" spans="1:8" x14ac:dyDescent="0.25">
      <c r="A61">
        <v>6</v>
      </c>
      <c r="B61" s="1" t="s">
        <v>92</v>
      </c>
      <c r="C61" s="12">
        <v>35</v>
      </c>
      <c r="D61" s="16" t="s">
        <v>20</v>
      </c>
      <c r="E61" s="16" t="s">
        <v>20</v>
      </c>
      <c r="F61" s="16" t="s">
        <v>20</v>
      </c>
      <c r="G61" s="16" t="s">
        <v>20</v>
      </c>
      <c r="H61" s="7">
        <v>0</v>
      </c>
    </row>
    <row r="62" spans="1:8" x14ac:dyDescent="0.25">
      <c r="A62">
        <v>7</v>
      </c>
      <c r="B62" s="1" t="s">
        <v>95</v>
      </c>
      <c r="C62" s="12">
        <v>39</v>
      </c>
      <c r="D62" s="16">
        <v>9</v>
      </c>
      <c r="E62" s="7">
        <v>7</v>
      </c>
      <c r="F62" s="16">
        <v>2</v>
      </c>
      <c r="G62" s="16">
        <v>7</v>
      </c>
      <c r="H62" s="7">
        <v>7</v>
      </c>
    </row>
    <row r="63" spans="1:8" x14ac:dyDescent="0.25">
      <c r="A63">
        <v>8</v>
      </c>
      <c r="B63" s="1" t="s">
        <v>96</v>
      </c>
      <c r="C63" s="12">
        <v>39</v>
      </c>
      <c r="D63" s="16">
        <v>1</v>
      </c>
      <c r="E63" s="16" t="s">
        <v>20</v>
      </c>
      <c r="F63" s="16" t="s">
        <v>20</v>
      </c>
      <c r="G63" s="16" t="s">
        <v>20</v>
      </c>
      <c r="H63" s="7">
        <v>0</v>
      </c>
    </row>
    <row r="64" spans="1:8" x14ac:dyDescent="0.25">
      <c r="A64">
        <v>9</v>
      </c>
      <c r="B64" s="1" t="s">
        <v>90</v>
      </c>
      <c r="C64" s="12">
        <v>39</v>
      </c>
      <c r="D64" s="7">
        <v>13</v>
      </c>
      <c r="E64" s="7">
        <v>14</v>
      </c>
      <c r="F64" s="16" t="s">
        <v>20</v>
      </c>
      <c r="G64" s="7">
        <v>14</v>
      </c>
      <c r="H64" s="7">
        <v>41</v>
      </c>
    </row>
    <row r="65" spans="1:8" x14ac:dyDescent="0.25">
      <c r="A65">
        <v>10</v>
      </c>
      <c r="B65" s="1" t="s">
        <v>99</v>
      </c>
      <c r="C65" s="12">
        <v>40</v>
      </c>
      <c r="D65" s="7">
        <v>10</v>
      </c>
      <c r="E65" s="16">
        <v>3</v>
      </c>
      <c r="F65" s="7">
        <v>10</v>
      </c>
      <c r="G65" s="7">
        <v>10</v>
      </c>
      <c r="H65" s="7">
        <v>30</v>
      </c>
    </row>
    <row r="66" spans="1:8" x14ac:dyDescent="0.25">
      <c r="B66" s="51" t="s">
        <v>12</v>
      </c>
      <c r="C66" s="51"/>
      <c r="D66" s="8">
        <v>37</v>
      </c>
      <c r="E66" s="8">
        <v>30</v>
      </c>
      <c r="F66" s="8">
        <v>29</v>
      </c>
      <c r="G66" s="8">
        <v>36</v>
      </c>
      <c r="H66" s="9">
        <f>SUM(H56:H65)</f>
        <v>132</v>
      </c>
    </row>
    <row r="67" spans="1:8" ht="15.75" thickBot="1" x14ac:dyDescent="0.3"/>
    <row r="68" spans="1:8" ht="31.5" thickTop="1" thickBot="1" x14ac:dyDescent="0.3">
      <c r="A68" s="5" t="s">
        <v>64</v>
      </c>
      <c r="B68" s="2" t="s">
        <v>101</v>
      </c>
      <c r="C68" s="2" t="s">
        <v>13</v>
      </c>
      <c r="D68" s="3" t="s">
        <v>3</v>
      </c>
      <c r="E68" s="3" t="s">
        <v>0</v>
      </c>
      <c r="F68" s="3" t="s">
        <v>1</v>
      </c>
      <c r="G68" s="3" t="s">
        <v>2</v>
      </c>
      <c r="H68" s="4" t="s">
        <v>55</v>
      </c>
    </row>
    <row r="69" spans="1:8" ht="15.75" thickTop="1" x14ac:dyDescent="0.25">
      <c r="A69">
        <v>1</v>
      </c>
      <c r="B69" s="1" t="s">
        <v>117</v>
      </c>
      <c r="C69" s="14">
        <v>34</v>
      </c>
      <c r="D69" s="16" t="s">
        <v>20</v>
      </c>
      <c r="E69" s="16" t="s">
        <v>20</v>
      </c>
      <c r="F69" s="16" t="s">
        <v>20</v>
      </c>
      <c r="G69" s="16" t="s">
        <v>20</v>
      </c>
      <c r="H69" s="7">
        <v>0</v>
      </c>
    </row>
    <row r="70" spans="1:8" x14ac:dyDescent="0.25">
      <c r="A70">
        <v>2</v>
      </c>
      <c r="B70" s="1" t="s">
        <v>116</v>
      </c>
      <c r="C70" s="12">
        <v>34</v>
      </c>
      <c r="D70" s="16" t="s">
        <v>20</v>
      </c>
      <c r="E70" s="7">
        <v>7</v>
      </c>
      <c r="F70" s="16" t="s">
        <v>20</v>
      </c>
      <c r="G70" s="16" t="s">
        <v>20</v>
      </c>
      <c r="H70" s="7">
        <v>7</v>
      </c>
    </row>
    <row r="71" spans="1:8" x14ac:dyDescent="0.25">
      <c r="A71">
        <v>3</v>
      </c>
      <c r="B71" s="1" t="s">
        <v>103</v>
      </c>
      <c r="C71" s="12">
        <v>34</v>
      </c>
      <c r="D71" s="16" t="s">
        <v>20</v>
      </c>
      <c r="E71" s="16" t="s">
        <v>20</v>
      </c>
      <c r="F71" s="16" t="s">
        <v>20</v>
      </c>
      <c r="G71" s="16" t="s">
        <v>20</v>
      </c>
      <c r="H71" s="7">
        <v>0</v>
      </c>
    </row>
    <row r="72" spans="1:8" x14ac:dyDescent="0.25">
      <c r="A72">
        <v>4</v>
      </c>
      <c r="B72" s="1" t="s">
        <v>102</v>
      </c>
      <c r="C72" s="12">
        <v>35</v>
      </c>
      <c r="D72" s="16" t="s">
        <v>20</v>
      </c>
      <c r="E72" s="16" t="s">
        <v>20</v>
      </c>
      <c r="F72" s="16" t="s">
        <v>20</v>
      </c>
      <c r="G72" s="16" t="s">
        <v>20</v>
      </c>
      <c r="H72" s="7">
        <v>0</v>
      </c>
    </row>
    <row r="73" spans="1:8" x14ac:dyDescent="0.25">
      <c r="A73">
        <v>5</v>
      </c>
      <c r="B73" s="1" t="s">
        <v>151</v>
      </c>
      <c r="C73" s="12">
        <v>35</v>
      </c>
      <c r="D73" s="16" t="s">
        <v>145</v>
      </c>
      <c r="E73" s="16" t="s">
        <v>145</v>
      </c>
      <c r="F73" s="16" t="s">
        <v>145</v>
      </c>
      <c r="G73" s="7">
        <v>4</v>
      </c>
      <c r="H73" s="7">
        <v>4</v>
      </c>
    </row>
    <row r="74" spans="1:8" x14ac:dyDescent="0.25">
      <c r="A74">
        <v>6</v>
      </c>
      <c r="B74" s="1" t="s">
        <v>104</v>
      </c>
      <c r="C74" s="12">
        <v>39</v>
      </c>
      <c r="D74" s="16" t="s">
        <v>20</v>
      </c>
      <c r="E74" s="16" t="s">
        <v>20</v>
      </c>
      <c r="F74" s="16" t="s">
        <v>20</v>
      </c>
      <c r="G74" s="16" t="s">
        <v>20</v>
      </c>
      <c r="H74" s="7">
        <v>0</v>
      </c>
    </row>
    <row r="75" spans="1:8" x14ac:dyDescent="0.25">
      <c r="A75">
        <v>7</v>
      </c>
      <c r="B75" s="1" t="s">
        <v>113</v>
      </c>
      <c r="C75" s="12">
        <v>39</v>
      </c>
      <c r="D75" s="16" t="s">
        <v>20</v>
      </c>
      <c r="E75" s="16" t="s">
        <v>20</v>
      </c>
      <c r="F75" s="16" t="s">
        <v>20</v>
      </c>
      <c r="G75" s="16" t="s">
        <v>20</v>
      </c>
      <c r="H75" s="7">
        <v>0</v>
      </c>
    </row>
    <row r="76" spans="1:8" x14ac:dyDescent="0.25">
      <c r="A76">
        <v>8</v>
      </c>
      <c r="B76" s="1" t="s">
        <v>107</v>
      </c>
      <c r="C76" s="12">
        <v>39</v>
      </c>
      <c r="D76" s="16">
        <v>0</v>
      </c>
      <c r="E76" s="16" t="s">
        <v>20</v>
      </c>
      <c r="F76" s="16" t="s">
        <v>20</v>
      </c>
      <c r="G76" s="16" t="s">
        <v>20</v>
      </c>
      <c r="H76" s="7">
        <v>0</v>
      </c>
    </row>
    <row r="77" spans="1:8" x14ac:dyDescent="0.25">
      <c r="A77">
        <v>9</v>
      </c>
      <c r="B77" s="1" t="s">
        <v>110</v>
      </c>
      <c r="C77" s="12">
        <v>39</v>
      </c>
      <c r="D77" s="16" t="s">
        <v>20</v>
      </c>
      <c r="E77" s="16" t="s">
        <v>20</v>
      </c>
      <c r="F77" s="16" t="s">
        <v>20</v>
      </c>
      <c r="G77" s="16" t="s">
        <v>20</v>
      </c>
      <c r="H77" s="7">
        <v>0</v>
      </c>
    </row>
    <row r="78" spans="1:8" x14ac:dyDescent="0.25">
      <c r="A78">
        <v>10</v>
      </c>
      <c r="B78" s="1" t="s">
        <v>105</v>
      </c>
      <c r="C78" s="12">
        <v>39</v>
      </c>
      <c r="D78" s="16" t="s">
        <v>20</v>
      </c>
      <c r="E78" s="16" t="s">
        <v>20</v>
      </c>
      <c r="F78" s="16" t="s">
        <v>20</v>
      </c>
      <c r="G78" s="16" t="s">
        <v>20</v>
      </c>
      <c r="H78" s="7">
        <v>0</v>
      </c>
    </row>
    <row r="79" spans="1:8" x14ac:dyDescent="0.25">
      <c r="A79">
        <v>11</v>
      </c>
      <c r="B79" s="1" t="s">
        <v>108</v>
      </c>
      <c r="C79" s="12">
        <v>39</v>
      </c>
      <c r="D79" s="16">
        <v>0</v>
      </c>
      <c r="E79" s="16">
        <v>0</v>
      </c>
      <c r="F79" s="16">
        <v>0</v>
      </c>
      <c r="G79" s="16">
        <v>0</v>
      </c>
      <c r="H79" s="7">
        <v>0</v>
      </c>
    </row>
    <row r="80" spans="1:8" x14ac:dyDescent="0.25">
      <c r="A80">
        <v>12</v>
      </c>
      <c r="B80" s="1" t="s">
        <v>106</v>
      </c>
      <c r="C80" s="12">
        <v>39</v>
      </c>
      <c r="D80" s="16">
        <v>0</v>
      </c>
      <c r="E80" s="33">
        <v>0</v>
      </c>
      <c r="F80" s="33">
        <v>0</v>
      </c>
      <c r="G80" s="16" t="s">
        <v>20</v>
      </c>
      <c r="H80" s="7">
        <v>0</v>
      </c>
    </row>
    <row r="81" spans="1:8" x14ac:dyDescent="0.25">
      <c r="A81">
        <v>13</v>
      </c>
      <c r="B81" s="1" t="s">
        <v>109</v>
      </c>
      <c r="C81" s="12">
        <v>39</v>
      </c>
      <c r="D81" s="19">
        <v>0</v>
      </c>
      <c r="E81" s="33">
        <v>0</v>
      </c>
      <c r="F81" s="33">
        <v>0</v>
      </c>
      <c r="G81" s="57">
        <v>0</v>
      </c>
      <c r="H81" s="7">
        <v>0</v>
      </c>
    </row>
    <row r="82" spans="1:8" x14ac:dyDescent="0.25">
      <c r="A82">
        <v>14</v>
      </c>
      <c r="B82" s="1" t="s">
        <v>115</v>
      </c>
      <c r="C82" s="12">
        <v>39</v>
      </c>
      <c r="D82" s="16" t="s">
        <v>20</v>
      </c>
      <c r="E82" s="33" t="s">
        <v>20</v>
      </c>
      <c r="F82" s="33" t="s">
        <v>20</v>
      </c>
      <c r="G82" s="16" t="s">
        <v>20</v>
      </c>
      <c r="H82" s="7">
        <v>0</v>
      </c>
    </row>
    <row r="83" spans="1:8" x14ac:dyDescent="0.25">
      <c r="A83">
        <v>15</v>
      </c>
      <c r="B83" s="1" t="s">
        <v>111</v>
      </c>
      <c r="C83" s="12">
        <v>39</v>
      </c>
      <c r="D83" s="19">
        <v>0</v>
      </c>
      <c r="E83" s="33" t="s">
        <v>20</v>
      </c>
      <c r="F83" s="33" t="s">
        <v>20</v>
      </c>
      <c r="G83" s="16" t="s">
        <v>20</v>
      </c>
      <c r="H83" s="7">
        <v>0</v>
      </c>
    </row>
    <row r="84" spans="1:8" x14ac:dyDescent="0.25">
      <c r="A84">
        <v>16</v>
      </c>
      <c r="B84" s="1" t="s">
        <v>114</v>
      </c>
      <c r="C84" s="12">
        <v>40</v>
      </c>
      <c r="D84" s="16" t="s">
        <v>20</v>
      </c>
      <c r="E84" s="33" t="s">
        <v>20</v>
      </c>
      <c r="F84" s="33" t="s">
        <v>20</v>
      </c>
      <c r="G84" s="16" t="s">
        <v>20</v>
      </c>
      <c r="H84" s="7">
        <v>0</v>
      </c>
    </row>
    <row r="85" spans="1:8" x14ac:dyDescent="0.25">
      <c r="A85">
        <v>17</v>
      </c>
      <c r="B85" s="1" t="s">
        <v>112</v>
      </c>
      <c r="C85" s="18" t="s">
        <v>39</v>
      </c>
      <c r="D85" s="19" t="s">
        <v>20</v>
      </c>
      <c r="E85" s="33">
        <v>0</v>
      </c>
      <c r="F85" s="33">
        <v>0</v>
      </c>
      <c r="G85" s="56">
        <v>5</v>
      </c>
      <c r="H85" s="7">
        <v>5</v>
      </c>
    </row>
    <row r="86" spans="1:8" x14ac:dyDescent="0.25">
      <c r="B86" s="51" t="s">
        <v>12</v>
      </c>
      <c r="C86" s="51"/>
      <c r="D86" s="8">
        <v>0</v>
      </c>
      <c r="E86" s="8">
        <v>7</v>
      </c>
      <c r="F86" s="8">
        <v>0</v>
      </c>
      <c r="G86" s="8">
        <v>9</v>
      </c>
      <c r="H86" s="9">
        <f>SUM(H69:H85)</f>
        <v>16</v>
      </c>
    </row>
    <row r="87" spans="1:8" ht="15.75" thickBot="1" x14ac:dyDescent="0.3"/>
    <row r="88" spans="1:8" ht="31.5" thickTop="1" thickBot="1" x14ac:dyDescent="0.3">
      <c r="A88" s="5" t="s">
        <v>75</v>
      </c>
      <c r="B88" s="2" t="s">
        <v>65</v>
      </c>
      <c r="C88" s="2" t="s">
        <v>13</v>
      </c>
      <c r="D88" s="3" t="s">
        <v>3</v>
      </c>
      <c r="E88" s="3" t="s">
        <v>0</v>
      </c>
      <c r="F88" s="3" t="s">
        <v>1</v>
      </c>
      <c r="G88" s="3" t="s">
        <v>2</v>
      </c>
      <c r="H88" s="4" t="s">
        <v>55</v>
      </c>
    </row>
    <row r="89" spans="1:8" ht="15.75" thickTop="1" x14ac:dyDescent="0.25">
      <c r="A89">
        <v>1</v>
      </c>
      <c r="B89" s="1" t="s">
        <v>72</v>
      </c>
      <c r="C89" s="14">
        <v>34</v>
      </c>
      <c r="D89" s="16" t="s">
        <v>20</v>
      </c>
      <c r="E89" s="16" t="s">
        <v>20</v>
      </c>
      <c r="F89" s="16" t="s">
        <v>20</v>
      </c>
      <c r="G89" s="16" t="s">
        <v>20</v>
      </c>
      <c r="H89" s="7">
        <v>0</v>
      </c>
    </row>
    <row r="90" spans="1:8" x14ac:dyDescent="0.25">
      <c r="A90">
        <v>2</v>
      </c>
      <c r="B90" s="1" t="s">
        <v>69</v>
      </c>
      <c r="C90" s="12">
        <v>34</v>
      </c>
      <c r="D90" s="7">
        <v>16</v>
      </c>
      <c r="E90" s="7">
        <v>16</v>
      </c>
      <c r="F90" s="7">
        <v>16</v>
      </c>
      <c r="G90" s="16" t="s">
        <v>20</v>
      </c>
      <c r="H90" s="7">
        <v>48</v>
      </c>
    </row>
    <row r="91" spans="1:8" x14ac:dyDescent="0.25">
      <c r="A91">
        <v>3</v>
      </c>
      <c r="B91" s="1" t="s">
        <v>70</v>
      </c>
      <c r="C91" s="12">
        <v>34.35</v>
      </c>
      <c r="D91" s="16">
        <v>10</v>
      </c>
      <c r="E91" s="16">
        <v>8</v>
      </c>
      <c r="F91" s="16">
        <v>9</v>
      </c>
      <c r="G91" s="16" t="s">
        <v>20</v>
      </c>
      <c r="H91" s="7">
        <v>0</v>
      </c>
    </row>
    <row r="92" spans="1:8" x14ac:dyDescent="0.25">
      <c r="A92">
        <v>4</v>
      </c>
      <c r="B92" s="1" t="s">
        <v>66</v>
      </c>
      <c r="C92" s="12">
        <v>39</v>
      </c>
      <c r="D92" s="16" t="s">
        <v>20</v>
      </c>
      <c r="E92" s="16" t="s">
        <v>20</v>
      </c>
      <c r="F92" s="16" t="s">
        <v>20</v>
      </c>
      <c r="G92" s="7">
        <v>16</v>
      </c>
      <c r="H92" s="7">
        <v>16</v>
      </c>
    </row>
    <row r="93" spans="1:8" x14ac:dyDescent="0.25">
      <c r="A93">
        <v>5</v>
      </c>
      <c r="B93" s="1" t="s">
        <v>71</v>
      </c>
      <c r="C93" s="12">
        <v>40</v>
      </c>
      <c r="D93" s="16">
        <v>2</v>
      </c>
      <c r="E93" s="16">
        <v>0</v>
      </c>
      <c r="F93" s="16">
        <v>6</v>
      </c>
      <c r="G93" s="16" t="s">
        <v>20</v>
      </c>
      <c r="H93" s="7">
        <v>0</v>
      </c>
    </row>
    <row r="94" spans="1:8" x14ac:dyDescent="0.25">
      <c r="A94">
        <v>6</v>
      </c>
      <c r="B94" s="1" t="s">
        <v>67</v>
      </c>
      <c r="C94" s="12">
        <v>40</v>
      </c>
      <c r="D94" s="16" t="s">
        <v>20</v>
      </c>
      <c r="E94" s="7">
        <v>14</v>
      </c>
      <c r="F94" s="7">
        <v>13</v>
      </c>
      <c r="G94" s="7">
        <v>16</v>
      </c>
      <c r="H94" s="7">
        <v>43</v>
      </c>
    </row>
    <row r="95" spans="1:8" x14ac:dyDescent="0.25">
      <c r="A95">
        <v>7</v>
      </c>
      <c r="B95" s="1" t="s">
        <v>6</v>
      </c>
      <c r="C95" s="12" t="s">
        <v>39</v>
      </c>
      <c r="D95" s="7">
        <v>12</v>
      </c>
      <c r="E95" s="16">
        <v>12</v>
      </c>
      <c r="F95" s="16">
        <v>12</v>
      </c>
      <c r="G95" s="16">
        <v>14</v>
      </c>
      <c r="H95" s="7">
        <v>12</v>
      </c>
    </row>
    <row r="96" spans="1:8" x14ac:dyDescent="0.25">
      <c r="A96">
        <v>8</v>
      </c>
      <c r="B96" s="1" t="s">
        <v>68</v>
      </c>
      <c r="C96" s="12">
        <v>45</v>
      </c>
      <c r="D96" s="7">
        <v>16</v>
      </c>
      <c r="E96" s="7">
        <v>16</v>
      </c>
      <c r="F96" s="7">
        <v>16</v>
      </c>
      <c r="G96" s="7">
        <v>16</v>
      </c>
      <c r="H96" s="7">
        <v>64</v>
      </c>
    </row>
    <row r="97" spans="1:8" x14ac:dyDescent="0.25">
      <c r="B97" s="51" t="s">
        <v>12</v>
      </c>
      <c r="C97" s="51"/>
      <c r="D97" s="8">
        <v>44</v>
      </c>
      <c r="E97" s="8">
        <v>46</v>
      </c>
      <c r="F97" s="8">
        <v>45</v>
      </c>
      <c r="G97" s="8">
        <v>48</v>
      </c>
      <c r="H97" s="9">
        <f>SUM(H89:H96)</f>
        <v>183</v>
      </c>
    </row>
    <row r="98" spans="1:8" ht="15.75" thickBot="1" x14ac:dyDescent="0.3"/>
    <row r="99" spans="1:8" ht="31.5" thickTop="1" thickBot="1" x14ac:dyDescent="0.3">
      <c r="A99" s="5" t="s">
        <v>80</v>
      </c>
      <c r="B99" s="2" t="s">
        <v>73</v>
      </c>
      <c r="C99" s="2" t="s">
        <v>13</v>
      </c>
      <c r="D99" s="3" t="s">
        <v>3</v>
      </c>
      <c r="E99" s="3" t="s">
        <v>0</v>
      </c>
      <c r="F99" s="3" t="s">
        <v>1</v>
      </c>
      <c r="G99" s="3" t="s">
        <v>2</v>
      </c>
      <c r="H99" s="4" t="s">
        <v>55</v>
      </c>
    </row>
    <row r="100" spans="1:8" ht="15.75" thickTop="1" x14ac:dyDescent="0.25">
      <c r="A100">
        <v>1</v>
      </c>
      <c r="B100" s="1" t="s">
        <v>77</v>
      </c>
      <c r="C100" s="14">
        <v>34</v>
      </c>
      <c r="D100" s="7">
        <v>9</v>
      </c>
      <c r="E100" s="7">
        <v>1</v>
      </c>
      <c r="F100" s="16" t="s">
        <v>20</v>
      </c>
      <c r="G100" s="16" t="s">
        <v>20</v>
      </c>
      <c r="H100" s="7">
        <v>10</v>
      </c>
    </row>
    <row r="101" spans="1:8" x14ac:dyDescent="0.25">
      <c r="A101">
        <v>2</v>
      </c>
      <c r="B101" s="1" t="s">
        <v>76</v>
      </c>
      <c r="C101" s="12">
        <v>34</v>
      </c>
      <c r="D101" s="16" t="s">
        <v>20</v>
      </c>
      <c r="E101" s="16" t="s">
        <v>20</v>
      </c>
      <c r="F101" s="7">
        <v>8</v>
      </c>
      <c r="G101" s="16" t="s">
        <v>20</v>
      </c>
      <c r="H101" s="7">
        <v>8</v>
      </c>
    </row>
    <row r="102" spans="1:8" x14ac:dyDescent="0.25">
      <c r="A102">
        <v>3</v>
      </c>
      <c r="B102" s="1" t="s">
        <v>146</v>
      </c>
      <c r="C102" s="12">
        <v>34.35</v>
      </c>
      <c r="D102" s="7">
        <v>12</v>
      </c>
      <c r="E102" s="7">
        <v>13</v>
      </c>
      <c r="F102" s="16" t="s">
        <v>20</v>
      </c>
      <c r="G102" s="16" t="s">
        <v>20</v>
      </c>
      <c r="H102" s="7">
        <v>25</v>
      </c>
    </row>
    <row r="103" spans="1:8" x14ac:dyDescent="0.25">
      <c r="A103">
        <v>4</v>
      </c>
      <c r="B103" s="1" t="s">
        <v>74</v>
      </c>
      <c r="C103" s="12">
        <v>40</v>
      </c>
      <c r="D103" s="16">
        <v>3</v>
      </c>
      <c r="E103" s="16">
        <v>0</v>
      </c>
      <c r="F103" s="16">
        <v>2</v>
      </c>
      <c r="G103" s="16" t="s">
        <v>20</v>
      </c>
      <c r="H103" s="7">
        <v>0</v>
      </c>
    </row>
    <row r="104" spans="1:8" x14ac:dyDescent="0.25">
      <c r="A104">
        <v>5</v>
      </c>
      <c r="B104" s="1" t="s">
        <v>78</v>
      </c>
      <c r="C104" s="12">
        <v>40</v>
      </c>
      <c r="D104" s="16" t="s">
        <v>20</v>
      </c>
      <c r="E104" s="16">
        <v>0</v>
      </c>
      <c r="F104" s="16" t="s">
        <v>20</v>
      </c>
      <c r="G104" s="16" t="s">
        <v>20</v>
      </c>
      <c r="H104" s="7">
        <v>0</v>
      </c>
    </row>
    <row r="105" spans="1:8" x14ac:dyDescent="0.25">
      <c r="A105">
        <v>6</v>
      </c>
      <c r="B105" s="1" t="s">
        <v>79</v>
      </c>
      <c r="C105" s="12">
        <v>40</v>
      </c>
      <c r="D105" s="16">
        <v>7</v>
      </c>
      <c r="E105" s="16" t="s">
        <v>20</v>
      </c>
      <c r="F105" s="7">
        <v>5</v>
      </c>
      <c r="G105" s="7">
        <v>7</v>
      </c>
      <c r="H105" s="7">
        <v>12</v>
      </c>
    </row>
    <row r="106" spans="1:8" x14ac:dyDescent="0.25">
      <c r="A106">
        <v>7</v>
      </c>
      <c r="B106" s="1" t="s">
        <v>5</v>
      </c>
      <c r="C106" s="12">
        <v>50</v>
      </c>
      <c r="D106" s="7">
        <v>16</v>
      </c>
      <c r="E106" s="16" t="s">
        <v>20</v>
      </c>
      <c r="F106" s="7">
        <v>14</v>
      </c>
      <c r="G106" s="16" t="s">
        <v>20</v>
      </c>
      <c r="H106" s="7">
        <v>30</v>
      </c>
    </row>
    <row r="107" spans="1:8" x14ac:dyDescent="0.25">
      <c r="B107" s="51" t="s">
        <v>12</v>
      </c>
      <c r="C107" s="51"/>
      <c r="D107" s="8">
        <v>37</v>
      </c>
      <c r="E107" s="8">
        <v>14</v>
      </c>
      <c r="F107" s="8">
        <v>27</v>
      </c>
      <c r="G107" s="8">
        <v>7</v>
      </c>
      <c r="H107" s="9">
        <f>SUM(H100:H106)</f>
        <v>85</v>
      </c>
    </row>
    <row r="108" spans="1:8" ht="15.75" thickBot="1" x14ac:dyDescent="0.3"/>
    <row r="109" spans="1:8" ht="31.5" thickTop="1" thickBot="1" x14ac:dyDescent="0.3">
      <c r="A109" s="5" t="s">
        <v>85</v>
      </c>
      <c r="B109" s="2" t="s">
        <v>138</v>
      </c>
      <c r="C109" s="2" t="s">
        <v>13</v>
      </c>
      <c r="D109" s="3" t="s">
        <v>3</v>
      </c>
      <c r="E109" s="3" t="s">
        <v>0</v>
      </c>
      <c r="F109" s="3" t="s">
        <v>1</v>
      </c>
      <c r="G109" s="3" t="s">
        <v>2</v>
      </c>
      <c r="H109" s="4" t="s">
        <v>55</v>
      </c>
    </row>
    <row r="110" spans="1:8" ht="15.75" thickTop="1" x14ac:dyDescent="0.25">
      <c r="A110">
        <v>1</v>
      </c>
      <c r="B110" s="1" t="s">
        <v>82</v>
      </c>
      <c r="C110" s="14">
        <v>34</v>
      </c>
      <c r="D110" s="7">
        <v>8</v>
      </c>
      <c r="E110" s="16">
        <v>5</v>
      </c>
      <c r="F110" s="16" t="s">
        <v>20</v>
      </c>
      <c r="G110" s="16">
        <v>8</v>
      </c>
      <c r="H110" s="7">
        <v>8</v>
      </c>
    </row>
    <row r="111" spans="1:8" x14ac:dyDescent="0.25">
      <c r="A111">
        <v>2</v>
      </c>
      <c r="B111" s="1" t="s">
        <v>81</v>
      </c>
      <c r="C111" s="12">
        <v>50</v>
      </c>
      <c r="D111" s="7">
        <v>12</v>
      </c>
      <c r="E111" s="7">
        <v>14</v>
      </c>
      <c r="F111" s="7">
        <v>10</v>
      </c>
      <c r="G111" s="7">
        <v>13</v>
      </c>
      <c r="H111" s="7">
        <v>49</v>
      </c>
    </row>
    <row r="112" spans="1:8" x14ac:dyDescent="0.25">
      <c r="A112">
        <v>3</v>
      </c>
      <c r="B112" s="1" t="s">
        <v>8</v>
      </c>
      <c r="C112" s="12">
        <v>50</v>
      </c>
      <c r="D112" s="16">
        <v>5</v>
      </c>
      <c r="E112" s="16">
        <v>1</v>
      </c>
      <c r="F112" s="16">
        <v>0</v>
      </c>
      <c r="G112" s="16">
        <v>1</v>
      </c>
      <c r="H112" s="7">
        <v>0</v>
      </c>
    </row>
    <row r="113" spans="1:8" x14ac:dyDescent="0.25">
      <c r="A113">
        <v>4</v>
      </c>
      <c r="B113" s="1" t="s">
        <v>83</v>
      </c>
      <c r="C113" s="12" t="s">
        <v>49</v>
      </c>
      <c r="D113" s="7">
        <v>11</v>
      </c>
      <c r="E113" s="7">
        <v>12</v>
      </c>
      <c r="F113" s="7">
        <v>14</v>
      </c>
      <c r="G113" s="50">
        <v>14</v>
      </c>
      <c r="H113" s="7">
        <v>51</v>
      </c>
    </row>
    <row r="114" spans="1:8" x14ac:dyDescent="0.25">
      <c r="A114">
        <v>5</v>
      </c>
      <c r="B114" s="49" t="s">
        <v>144</v>
      </c>
      <c r="C114" s="13">
        <v>60</v>
      </c>
      <c r="D114" s="33" t="s">
        <v>145</v>
      </c>
      <c r="E114" s="50">
        <v>10</v>
      </c>
      <c r="F114" s="50">
        <v>8</v>
      </c>
      <c r="G114" s="7">
        <v>10</v>
      </c>
      <c r="H114" s="50">
        <v>28</v>
      </c>
    </row>
    <row r="115" spans="1:8" x14ac:dyDescent="0.25">
      <c r="B115" s="51" t="s">
        <v>12</v>
      </c>
      <c r="C115" s="51"/>
      <c r="D115" s="8">
        <v>31</v>
      </c>
      <c r="E115" s="8">
        <v>36</v>
      </c>
      <c r="F115" s="8">
        <v>32</v>
      </c>
      <c r="G115" s="8">
        <v>37</v>
      </c>
      <c r="H115" s="9">
        <f>SUM(H110:H114)</f>
        <v>136</v>
      </c>
    </row>
    <row r="116" spans="1:8" ht="15.75" thickBot="1" x14ac:dyDescent="0.3"/>
    <row r="117" spans="1:8" ht="31.5" thickTop="1" thickBot="1" x14ac:dyDescent="0.3">
      <c r="A117" s="5" t="s">
        <v>118</v>
      </c>
      <c r="B117" s="2" t="s">
        <v>84</v>
      </c>
      <c r="C117" s="2" t="s">
        <v>13</v>
      </c>
      <c r="D117" s="3" t="s">
        <v>3</v>
      </c>
      <c r="E117" s="3" t="s">
        <v>0</v>
      </c>
      <c r="F117" s="3" t="s">
        <v>1</v>
      </c>
      <c r="G117" s="3" t="s">
        <v>2</v>
      </c>
      <c r="H117" s="4" t="s">
        <v>55</v>
      </c>
    </row>
    <row r="118" spans="1:8" ht="15.75" thickTop="1" x14ac:dyDescent="0.25">
      <c r="A118">
        <v>1</v>
      </c>
      <c r="B118" s="1" t="s">
        <v>89</v>
      </c>
      <c r="C118" s="14">
        <v>34</v>
      </c>
      <c r="D118" s="7">
        <v>14</v>
      </c>
      <c r="E118" s="7">
        <v>13</v>
      </c>
      <c r="F118" s="7">
        <v>13</v>
      </c>
      <c r="G118" s="7">
        <v>16</v>
      </c>
      <c r="H118" s="7">
        <v>56</v>
      </c>
    </row>
    <row r="119" spans="1:8" x14ac:dyDescent="0.25">
      <c r="A119">
        <v>2</v>
      </c>
      <c r="B119" s="1" t="s">
        <v>87</v>
      </c>
      <c r="C119" s="12">
        <v>35</v>
      </c>
      <c r="D119" s="16" t="s">
        <v>20</v>
      </c>
      <c r="E119" s="7">
        <v>8</v>
      </c>
      <c r="F119" s="16" t="s">
        <v>20</v>
      </c>
      <c r="G119" s="16" t="s">
        <v>20</v>
      </c>
      <c r="H119" s="7">
        <v>8</v>
      </c>
    </row>
    <row r="120" spans="1:8" x14ac:dyDescent="0.25">
      <c r="A120">
        <v>3</v>
      </c>
      <c r="B120" s="1" t="s">
        <v>88</v>
      </c>
      <c r="C120" s="12" t="s">
        <v>149</v>
      </c>
      <c r="D120" s="7">
        <v>6</v>
      </c>
      <c r="E120" s="16">
        <v>5</v>
      </c>
      <c r="F120" s="7">
        <v>12</v>
      </c>
      <c r="G120" s="7">
        <v>12</v>
      </c>
      <c r="H120" s="7">
        <v>30</v>
      </c>
    </row>
    <row r="121" spans="1:8" x14ac:dyDescent="0.25">
      <c r="A121">
        <v>4</v>
      </c>
      <c r="B121" s="1" t="s">
        <v>86</v>
      </c>
      <c r="C121" s="12">
        <v>40</v>
      </c>
      <c r="D121" s="7">
        <v>16</v>
      </c>
      <c r="E121" s="7">
        <v>13</v>
      </c>
      <c r="F121" s="7">
        <v>14</v>
      </c>
      <c r="G121" s="16" t="s">
        <v>20</v>
      </c>
      <c r="H121" s="7">
        <v>43</v>
      </c>
    </row>
    <row r="122" spans="1:8" x14ac:dyDescent="0.25">
      <c r="B122" s="51" t="s">
        <v>12</v>
      </c>
      <c r="C122" s="51"/>
      <c r="D122" s="8">
        <v>36</v>
      </c>
      <c r="E122" s="8">
        <v>34</v>
      </c>
      <c r="F122" s="8">
        <v>39</v>
      </c>
      <c r="G122" s="8">
        <v>28</v>
      </c>
      <c r="H122" s="9">
        <f>SUM(H118:H121)</f>
        <v>137</v>
      </c>
    </row>
    <row r="123" spans="1:8" ht="15.75" thickBot="1" x14ac:dyDescent="0.3"/>
    <row r="124" spans="1:8" ht="31.5" thickTop="1" thickBot="1" x14ac:dyDescent="0.3">
      <c r="A124" s="5" t="s">
        <v>130</v>
      </c>
      <c r="B124" s="2" t="s">
        <v>131</v>
      </c>
      <c r="C124" s="2" t="s">
        <v>13</v>
      </c>
      <c r="D124" s="3" t="s">
        <v>3</v>
      </c>
      <c r="E124" s="3" t="s">
        <v>0</v>
      </c>
      <c r="F124" s="3" t="s">
        <v>1</v>
      </c>
      <c r="G124" s="3" t="s">
        <v>2</v>
      </c>
      <c r="H124" s="4" t="s">
        <v>55</v>
      </c>
    </row>
    <row r="125" spans="1:8" ht="15.75" thickTop="1" x14ac:dyDescent="0.25">
      <c r="A125">
        <v>1</v>
      </c>
      <c r="B125" s="1" t="s">
        <v>136</v>
      </c>
      <c r="C125" s="14">
        <v>45</v>
      </c>
      <c r="D125" s="16" t="s">
        <v>20</v>
      </c>
      <c r="E125" s="16" t="s">
        <v>20</v>
      </c>
      <c r="F125" s="7">
        <v>14</v>
      </c>
      <c r="G125" s="7">
        <v>16</v>
      </c>
      <c r="H125" s="7">
        <v>30</v>
      </c>
    </row>
    <row r="126" spans="1:8" x14ac:dyDescent="0.25">
      <c r="A126">
        <v>2</v>
      </c>
      <c r="B126" s="1" t="s">
        <v>132</v>
      </c>
      <c r="C126" s="12">
        <v>50</v>
      </c>
      <c r="D126" s="16">
        <v>7</v>
      </c>
      <c r="E126" s="16" t="s">
        <v>20</v>
      </c>
      <c r="F126" s="16">
        <v>3</v>
      </c>
      <c r="G126" s="7">
        <v>8</v>
      </c>
      <c r="H126" s="7">
        <v>8</v>
      </c>
    </row>
    <row r="127" spans="1:8" x14ac:dyDescent="0.25">
      <c r="A127">
        <v>3</v>
      </c>
      <c r="B127" s="1" t="s">
        <v>134</v>
      </c>
      <c r="C127" s="12">
        <v>50</v>
      </c>
      <c r="D127" s="7">
        <v>10</v>
      </c>
      <c r="E127" s="7">
        <v>5</v>
      </c>
      <c r="F127" s="16" t="s">
        <v>20</v>
      </c>
      <c r="G127" s="7">
        <v>9</v>
      </c>
      <c r="H127" s="7">
        <v>24</v>
      </c>
    </row>
    <row r="128" spans="1:8" x14ac:dyDescent="0.25">
      <c r="A128">
        <v>4</v>
      </c>
      <c r="B128" s="1" t="s">
        <v>135</v>
      </c>
      <c r="C128" s="12">
        <v>60</v>
      </c>
      <c r="D128" s="7">
        <v>10</v>
      </c>
      <c r="E128" s="7">
        <v>8</v>
      </c>
      <c r="F128" s="7">
        <v>4</v>
      </c>
      <c r="G128" s="16">
        <v>6</v>
      </c>
      <c r="H128" s="7">
        <v>22</v>
      </c>
    </row>
    <row r="129" spans="1:8" x14ac:dyDescent="0.25">
      <c r="A129">
        <v>5</v>
      </c>
      <c r="B129" s="1" t="s">
        <v>133</v>
      </c>
      <c r="C129" s="12">
        <v>84</v>
      </c>
      <c r="D129" s="7">
        <v>14</v>
      </c>
      <c r="E129" s="7">
        <v>6</v>
      </c>
      <c r="F129" s="7">
        <v>12</v>
      </c>
      <c r="G129" s="16">
        <v>6</v>
      </c>
      <c r="H129" s="7">
        <v>32</v>
      </c>
    </row>
    <row r="130" spans="1:8" x14ac:dyDescent="0.25">
      <c r="B130" s="51" t="s">
        <v>12</v>
      </c>
      <c r="C130" s="51"/>
      <c r="D130" s="8">
        <v>34</v>
      </c>
      <c r="E130" s="8">
        <v>19</v>
      </c>
      <c r="F130" s="8">
        <v>30</v>
      </c>
      <c r="G130" s="8">
        <v>33</v>
      </c>
      <c r="H130" s="9">
        <f>SUM(H125:H129)</f>
        <v>116</v>
      </c>
    </row>
    <row r="131" spans="1:8" x14ac:dyDescent="0.25">
      <c r="A131" s="41" t="s">
        <v>137</v>
      </c>
    </row>
    <row r="132" spans="1:8" ht="27.75" customHeight="1" x14ac:dyDescent="0.25">
      <c r="A132" s="53" t="s">
        <v>140</v>
      </c>
      <c r="B132" s="54"/>
      <c r="C132" s="54"/>
      <c r="D132" s="54"/>
      <c r="E132" s="54"/>
      <c r="F132" s="54"/>
      <c r="G132" s="54"/>
      <c r="H132" s="55"/>
    </row>
    <row r="133" spans="1:8" ht="48.75" customHeight="1" x14ac:dyDescent="0.25">
      <c r="A133" s="53" t="s">
        <v>147</v>
      </c>
      <c r="B133" s="54"/>
      <c r="C133" s="54"/>
      <c r="D133" s="54"/>
      <c r="E133" s="54"/>
      <c r="F133" s="54"/>
      <c r="G133" s="54"/>
      <c r="H133" s="55"/>
    </row>
    <row r="134" spans="1:8" ht="30" customHeight="1" x14ac:dyDescent="0.25">
      <c r="A134" s="52" t="s">
        <v>139</v>
      </c>
      <c r="B134" s="52"/>
      <c r="C134" s="52"/>
      <c r="D134" s="52"/>
      <c r="E134" s="52"/>
      <c r="F134" s="52"/>
      <c r="G134" s="52"/>
      <c r="H134" s="52"/>
    </row>
  </sheetData>
  <sortState ref="B110:G114">
    <sortCondition ref="C110:C114"/>
    <sortCondition ref="B110:B114"/>
  </sortState>
  <mergeCells count="15">
    <mergeCell ref="B8:C8"/>
    <mergeCell ref="B22:C22"/>
    <mergeCell ref="B31:C31"/>
    <mergeCell ref="B44:C44"/>
    <mergeCell ref="A134:H134"/>
    <mergeCell ref="B122:C122"/>
    <mergeCell ref="B86:C86"/>
    <mergeCell ref="B130:C130"/>
    <mergeCell ref="A133:H133"/>
    <mergeCell ref="B53:C53"/>
    <mergeCell ref="B66:C66"/>
    <mergeCell ref="B97:C97"/>
    <mergeCell ref="B107:C107"/>
    <mergeCell ref="B115:C115"/>
    <mergeCell ref="A132:H13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soutěž družstev - sumárně</vt:lpstr>
      <vt:lpstr>soutěž družstev - detailně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2018-02-04T10:34:02Z</dcterms:modified>
</cp:coreProperties>
</file>